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<sst xmlns="http://schemas.openxmlformats.org/spreadsheetml/2006/main" count="53" uniqueCount="34">
  <si>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</si>
  <si>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</si>
  <si>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</si>
  <si>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</si>
  <si>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</si>
  <si>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</si>
  <si>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</si>
  <si>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</si>
  <si>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</si>
  <si>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</si>
  <si>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</si>
  <si>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伴热盘管</t>
  </si>
  <si>
    <t>EQ-330/001</t>
  </si>
  <si>
    <t>φ34x3.5，L≈30m</t>
  </si>
  <si>
    <t>S30408</t>
  </si>
  <si>
    <t>件</t>
  </si>
  <si>
    <t>按图加工</t>
  </si>
  <si>
    <t>EQ-331/001</t>
  </si>
  <si>
    <t>φ34x3.5，L≈19m</t>
  </si>
  <si>
    <t>筒体盘管</t>
  </si>
  <si>
    <t>EQ-309-002</t>
  </si>
  <si>
    <t>φ34x4.5，L≈162m</t>
  </si>
  <si>
    <t>封头盘管</t>
  </si>
  <si>
    <t>φ34x4.5，L≈51m</t>
  </si>
  <si>
    <t>EQ-313-001</t>
  </si>
  <si>
    <t>φ34x3.5，L≈125m</t>
  </si>
  <si>
    <t>罐底盘管</t>
  </si>
  <si>
    <t>EQ-313-002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</si>
  <si>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</si>
  <si>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3.付款方式：承兑结算，货到验收合格、发票到后45日内支付货款。（若有偏离，请注明）
4.委托方提供材料，按照图纸要求。
5.交货期：15天内完成。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</si>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</sst>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workbookViewId="0">
      <selection activeCell="A11" sqref="A11:J1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2" customHeight="1" spans="1:10">
      <c r="A4" s="19" t="s">
        <v>11</v>
      </c>
      <c r="B4" s="19" t="s">
        <v>12</v>
      </c>
      <c r="C4" s="20" t="s">
        <v>13</v>
      </c>
      <c r="D4" s="19" t="s">
        <v>14</v>
      </c>
      <c r="E4" s="19" t="s">
        <v>15</v>
      </c>
      <c r="F4" s="19">
        <v>1</v>
      </c>
      <c r="G4" s="19"/>
      <c r="H4" s="19">
        <f t="shared" ref="H4:H9" si="0">F4*G4</f>
        <v>0</v>
      </c>
      <c r="I4" s="21">
        <v>250563154</v>
      </c>
      <c r="J4" s="20" t="s">
        <v>16</v>
      </c>
    </row>
    <row r="5" ht="32" customHeight="1" spans="1:10">
      <c r="A5" s="19" t="s">
        <v>11</v>
      </c>
      <c r="B5" s="19" t="s">
        <v>17</v>
      </c>
      <c r="C5" s="20" t="s">
        <v>18</v>
      </c>
      <c r="D5" s="19" t="s">
        <v>14</v>
      </c>
      <c r="E5" s="19" t="s">
        <v>15</v>
      </c>
      <c r="F5" s="19">
        <v>1</v>
      </c>
      <c r="G5" s="19"/>
      <c r="H5" s="19">
        <f t="shared" si="0"/>
        <v>0</v>
      </c>
      <c r="I5" s="21">
        <v>250563155</v>
      </c>
      <c r="J5" s="20" t="s">
        <v>16</v>
      </c>
    </row>
    <row r="6" ht="32" customHeight="1" spans="1:10">
      <c r="A6" s="19" t="s">
        <v>19</v>
      </c>
      <c r="B6" s="19" t="s">
        <v>20</v>
      </c>
      <c r="C6" s="20" t="s">
        <v>21</v>
      </c>
      <c r="D6" s="19" t="s">
        <v>14</v>
      </c>
      <c r="E6" s="19" t="s">
        <v>15</v>
      </c>
      <c r="F6" s="19">
        <v>1</v>
      </c>
      <c r="G6" s="19"/>
      <c r="H6" s="19">
        <f t="shared" si="0"/>
        <v>0</v>
      </c>
      <c r="I6" s="21">
        <v>250563160</v>
      </c>
      <c r="J6" s="20" t="s">
        <v>16</v>
      </c>
    </row>
    <row r="7" ht="32" customHeight="1" spans="1:10">
      <c r="A7" s="19" t="s">
        <v>22</v>
      </c>
      <c r="B7" s="19" t="s">
        <v>20</v>
      </c>
      <c r="C7" s="20" t="s">
        <v>23</v>
      </c>
      <c r="D7" s="19" t="s">
        <v>14</v>
      </c>
      <c r="E7" s="19" t="s">
        <v>15</v>
      </c>
      <c r="F7" s="19">
        <v>2</v>
      </c>
      <c r="G7" s="19"/>
      <c r="H7" s="19">
        <f t="shared" si="0"/>
        <v>0</v>
      </c>
      <c r="I7" s="21">
        <v>250563160</v>
      </c>
      <c r="J7" s="20" t="s">
        <v>16</v>
      </c>
    </row>
    <row r="8" ht="26" customHeight="1" spans="1:10">
      <c r="A8" s="19" t="s">
        <v>11</v>
      </c>
      <c r="B8" s="19" t="s">
        <v>24</v>
      </c>
      <c r="C8" s="20" t="s">
        <v>25</v>
      </c>
      <c r="D8" s="19" t="s">
        <v>14</v>
      </c>
      <c r="E8" s="19" t="s">
        <v>15</v>
      </c>
      <c r="F8" s="22">
        <v>1</v>
      </c>
      <c r="G8" s="22"/>
      <c r="H8" s="19">
        <f t="shared" si="0"/>
        <v>0</v>
      </c>
      <c r="I8" s="23">
        <v>250563163</v>
      </c>
      <c r="J8" s="20" t="s">
        <v>16</v>
      </c>
    </row>
    <row r="9" ht="26" customHeight="1" spans="1:10">
      <c r="A9" s="19" t="s">
        <v>26</v>
      </c>
      <c r="B9" s="19" t="s">
        <v>27</v>
      </c>
      <c r="C9" s="20" t="s">
        <v>13</v>
      </c>
      <c r="D9" s="19" t="s">
        <v>14</v>
      </c>
      <c r="E9" s="19" t="s">
        <v>15</v>
      </c>
      <c r="F9" s="22">
        <v>1</v>
      </c>
      <c r="G9" s="22"/>
      <c r="H9" s="19">
        <f t="shared" si="0"/>
        <v>0</v>
      </c>
      <c r="I9" s="23">
        <v>250563163</v>
      </c>
      <c r="J9" s="20" t="s">
        <v>16</v>
      </c>
    </row>
    <row r="10" ht="26" customHeight="1" spans="1:10">
      <c r="A10" s="24" t="s">
        <v>28</v>
      </c>
      <c r="B10" s="25"/>
      <c r="C10" s="25"/>
      <c r="D10" s="25"/>
      <c r="E10" s="26"/>
      <c r="F10" s="22">
        <f>SUM(F4:F9)</f>
        <v>7</v>
      </c>
      <c r="G10" s="22"/>
      <c r="H10" s="27">
        <f>SUM(H4:H9)</f>
        <v>0</v>
      </c>
      <c r="I10" s="22"/>
      <c r="J10" s="15"/>
    </row>
    <row r="11" spans="1:10">
      <c r="A11" s="28" t="s">
        <v>29</v>
      </c>
      <c r="B11" s="28"/>
      <c r="C11" s="29"/>
      <c r="D11" s="29"/>
      <c r="E11" s="29"/>
      <c r="F11" s="29"/>
      <c r="G11" s="29"/>
      <c r="H11" s="29"/>
      <c r="I11" s="29"/>
      <c r="J11" s="29"/>
    </row>
    <row r="12" spans="1:10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ht="49" customHeight="1" spans="1:10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>
      <c r="C15" t="s">
        <v>30</v>
      </c>
    </row>
    <row r="16" spans="1:10">
      <c r="C16" t="s">
        <v>31</v>
      </c>
    </row>
    <row r="17" spans="3:3">
      <c r="C17" t="s">
        <v>32</v>
      </c>
    </row>
    <row r="18" spans="3:3">
      <c r="C18" t="s">
        <v>33</v>
      </c>
    </row>
  </sheetData>
  <mergeCells count="3">
    <mergeCell ref="A10:E10"/>
    <mergeCell ref="A1:J2"/>
    <mergeCell ref="A11:J14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2026-04-21T02:18:55Z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