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<sst xmlns="http://schemas.openxmlformats.org/spreadsheetml/2006/main" count="62" uniqueCount="37">
  <si>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</si>
  <si>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</si>
  <si>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</si>
  <si>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</si>
  <si>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</si>
  <si>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</si>
  <si>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</si>
  <si>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</si>
  <si>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</si>
  <si>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</si>
  <si>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</si>
  <si>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</si>
  <si>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</si>
  <si>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</si>
  <si>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</si>
  <si>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</si>
  <si>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</si>
  <si>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</si>
  <si>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</si>
  <si>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</si>
  <si>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低温过热器5A主体</t>
  </si>
  <si>
    <t>台</t>
  </si>
  <si>
    <t>裸装</t>
  </si>
  <si>
    <t>要求设备出厂后24小时内到达现场</t>
  </si>
  <si>
    <t>出口接管</t>
  </si>
  <si>
    <t>省煤器5C主体</t>
  </si>
  <si>
    <t>省煤器5A主体</t>
  </si>
  <si>
    <t>下箱体</t>
  </si>
  <si>
    <t>承载件</t>
  </si>
  <si>
    <t>箱</t>
  </si>
  <si>
    <t>木箱</t>
  </si>
  <si>
    <t>省煤器3B上段主体</t>
  </si>
  <si>
    <t>省煤器3B下段主体</t>
  </si>
  <si>
    <t>进口接管</t>
  </si>
  <si>
    <t>承载件及连接管</t>
  </si>
  <si>
    <t>总价</t>
  </si>
  <si>
    <r>
      <t>1.以上所有货物按发货时间及发货路线打包运输。货物保险不含在本报价中，以实际发生费用结算。
2.我方提前通知中选单位,中选方在接收到我方运输时间后3日内安排车辆来进行装车，严格按照我方要求进行发运。</t>
    </r>
    <r>
      <rPr>
        <b/>
        <sz val="14"/>
        <color theme="5"/>
        <rFont val="宋体"/>
        <charset val="134"/>
      </rPr>
      <t>设备出厂后24小时内到达现场。</t>
    </r>
    <r>
      <rPr>
        <sz val="14"/>
        <rFont val="宋体"/>
        <charset val="134"/>
      </rPr>
      <t>具体发货时间提前通知。如发生不能运输或延迟送达，需对运输公司进行考核，考核为货物总价20%。
3.报价中包含设备运输所需要的辅助设施费用、倒运到湖北省荆门市钟祥市胡集镇大峪口化工厂。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4.务必注意包装形式，本表格内所有设备从江苏索普赛瑞装备制造有限公司到湖北省荆门市钟祥市胡集镇大峪口化工厂。请合理安排。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</si>
</sst>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name val="宋体"/>
      <charset val="134"/>
    </font>
    <font>
      <b/>
      <sz val="11"/>
      <color rgb="FFFF0000"/>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4">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4"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4" xfId="0" applyFont="1" applyFill="1" applyBorder="1" applyAlignment="1">
      <alignment horizontal="center" vertical="center" wrapText="1" shrinkToFit="1"/>
    </xf>
    <xf numFmtId="0" fontId="5" fillId="0" borderId="4"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topLeftCell="A4" workbookViewId="0">
      <selection activeCell="A18" sqref="A18:R18"/>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5" customHeight="1" spans="1:18">
      <c r="A4" s="5">
        <v>1</v>
      </c>
      <c r="B4" s="11">
        <v>2505810181</v>
      </c>
      <c r="C4" s="12" t="s">
        <v>20</v>
      </c>
      <c r="D4" s="5">
        <v>6100</v>
      </c>
      <c r="E4" s="5">
        <v>3600</v>
      </c>
      <c r="F4" s="5">
        <v>2800</v>
      </c>
      <c r="G4" s="5">
        <v>1</v>
      </c>
      <c r="H4" s="5" t="s">
        <v>21</v>
      </c>
      <c r="I4" s="5">
        <v>38254</v>
      </c>
      <c r="J4" s="5"/>
      <c r="K4" s="5">
        <f t="shared" ref="K4:K16" si="0">I4+J4</f>
        <v>38254</v>
      </c>
      <c r="L4" s="5">
        <f t="shared" ref="L4:L16" si="1">K4*G4</f>
        <v>38254</v>
      </c>
      <c r="M4" s="5"/>
      <c r="N4" s="5"/>
      <c r="O4" s="5" t="s">
        <v>22</v>
      </c>
      <c r="P4" s="5"/>
      <c r="Q4" s="5">
        <f t="shared" ref="Q4:Q9" si="2">P4*G4</f>
        <v>0</v>
      </c>
      <c r="R4" s="13" t="s">
        <v>23</v>
      </c>
    </row>
    <row r="5" ht="25" customHeight="1" spans="1:18">
      <c r="A5" s="5">
        <v>2</v>
      </c>
      <c r="B5" s="11"/>
      <c r="C5" s="12" t="s">
        <v>24</v>
      </c>
      <c r="D5" s="5">
        <v>4300</v>
      </c>
      <c r="E5" s="5">
        <v>1400</v>
      </c>
      <c r="F5" s="5">
        <v>3000</v>
      </c>
      <c r="G5" s="5">
        <v>1</v>
      </c>
      <c r="H5" s="5" t="s">
        <v>21</v>
      </c>
      <c r="I5" s="5">
        <v>1344</v>
      </c>
      <c r="J5" s="5"/>
      <c r="K5" s="5">
        <f t="shared" si="0"/>
        <v>1344</v>
      </c>
      <c r="L5" s="5">
        <f t="shared" si="1"/>
        <v>1344</v>
      </c>
      <c r="M5" s="5"/>
      <c r="N5" s="5"/>
      <c r="O5" s="5" t="s">
        <v>22</v>
      </c>
      <c r="P5" s="5"/>
      <c r="Q5" s="5">
        <f t="shared" si="2"/>
        <v>0</v>
      </c>
      <c r="R5" s="14"/>
    </row>
    <row r="6" ht="25" customHeight="1" spans="1:18">
      <c r="A6" s="5">
        <v>3</v>
      </c>
      <c r="B6" s="5">
        <v>2505810182</v>
      </c>
      <c r="C6" s="12" t="s">
        <v>25</v>
      </c>
      <c r="D6" s="5">
        <v>5500</v>
      </c>
      <c r="E6" s="5">
        <v>3600</v>
      </c>
      <c r="F6" s="5">
        <v>1700</v>
      </c>
      <c r="G6" s="5">
        <v>1</v>
      </c>
      <c r="H6" s="5" t="s">
        <v>21</v>
      </c>
      <c r="I6" s="5">
        <v>20214</v>
      </c>
      <c r="J6" s="5"/>
      <c r="K6" s="5">
        <v>20214</v>
      </c>
      <c r="L6" s="5">
        <v>20214</v>
      </c>
      <c r="M6" s="5"/>
      <c r="N6" s="5"/>
      <c r="O6" s="5" t="s">
        <v>22</v>
      </c>
      <c r="P6" s="15"/>
      <c r="Q6" s="5">
        <f t="shared" si="2"/>
        <v>0</v>
      </c>
      <c r="R6" s="14"/>
    </row>
    <row r="7" ht="25" customHeight="1" spans="1:18">
      <c r="A7" s="5">
        <v>4</v>
      </c>
      <c r="B7" s="5"/>
      <c r="C7" s="12" t="s">
        <v>26</v>
      </c>
      <c r="D7" s="5">
        <v>5600</v>
      </c>
      <c r="E7" s="5">
        <v>3600</v>
      </c>
      <c r="F7" s="5">
        <v>3000</v>
      </c>
      <c r="G7" s="5">
        <v>1</v>
      </c>
      <c r="H7" s="5" t="s">
        <v>21</v>
      </c>
      <c r="I7" s="5">
        <v>42966</v>
      </c>
      <c r="J7" s="5"/>
      <c r="K7" s="5">
        <f t="shared" si="0"/>
        <v>42966</v>
      </c>
      <c r="L7" s="5">
        <f t="shared" si="1"/>
        <v>42966</v>
      </c>
      <c r="M7" s="5"/>
      <c r="N7" s="5"/>
      <c r="O7" s="5" t="s">
        <v>22</v>
      </c>
      <c r="P7" s="15"/>
      <c r="Q7" s="5">
        <f t="shared" si="2"/>
        <v>0</v>
      </c>
      <c r="R7" s="14"/>
    </row>
    <row r="8" ht="25" customHeight="1" spans="1:18">
      <c r="A8" s="5">
        <v>5</v>
      </c>
      <c r="B8" s="5"/>
      <c r="C8" s="12" t="s">
        <v>27</v>
      </c>
      <c r="D8" s="5">
        <v>4700</v>
      </c>
      <c r="E8" s="5">
        <v>3600</v>
      </c>
      <c r="F8" s="5">
        <v>1500</v>
      </c>
      <c r="G8" s="5">
        <v>1</v>
      </c>
      <c r="H8" s="5" t="s">
        <v>21</v>
      </c>
      <c r="I8" s="5">
        <v>6067</v>
      </c>
      <c r="J8" s="5"/>
      <c r="K8" s="5">
        <f t="shared" si="0"/>
        <v>6067</v>
      </c>
      <c r="L8" s="5">
        <f t="shared" si="1"/>
        <v>6067</v>
      </c>
      <c r="M8" s="5"/>
      <c r="N8" s="5"/>
      <c r="O8" s="5" t="s">
        <v>22</v>
      </c>
      <c r="P8" s="15"/>
      <c r="Q8" s="5">
        <f t="shared" si="2"/>
        <v>0</v>
      </c>
      <c r="R8" s="14"/>
    </row>
    <row r="9" ht="25" customHeight="1" spans="1:18">
      <c r="A9" s="5">
        <v>6</v>
      </c>
      <c r="B9" s="5"/>
      <c r="C9" s="12" t="s">
        <v>24</v>
      </c>
      <c r="D9" s="5">
        <v>4500</v>
      </c>
      <c r="E9" s="5">
        <v>3300</v>
      </c>
      <c r="F9" s="5">
        <v>2000</v>
      </c>
      <c r="G9" s="5">
        <v>1</v>
      </c>
      <c r="H9" s="5" t="s">
        <v>21</v>
      </c>
      <c r="I9" s="5">
        <v>3282</v>
      </c>
      <c r="J9" s="5"/>
      <c r="K9" s="5">
        <f t="shared" si="0"/>
        <v>3282</v>
      </c>
      <c r="L9" s="5">
        <f t="shared" si="1"/>
        <v>3282</v>
      </c>
      <c r="M9" s="5"/>
      <c r="N9" s="5"/>
      <c r="O9" s="5" t="s">
        <v>22</v>
      </c>
      <c r="P9" s="15"/>
      <c r="Q9" s="5">
        <f t="shared" si="2"/>
        <v>0</v>
      </c>
      <c r="R9" s="14"/>
    </row>
    <row r="10" ht="25" customHeight="1" spans="1:18">
      <c r="A10" s="5">
        <v>7</v>
      </c>
      <c r="B10" s="5"/>
      <c r="C10" s="12" t="s">
        <v>28</v>
      </c>
      <c r="D10" s="5">
        <v>400</v>
      </c>
      <c r="E10" s="5">
        <v>400</v>
      </c>
      <c r="F10" s="5">
        <v>200</v>
      </c>
      <c r="G10" s="5">
        <v>1</v>
      </c>
      <c r="H10" s="5" t="s">
        <v>29</v>
      </c>
      <c r="I10" s="5">
        <v>208</v>
      </c>
      <c r="J10" s="5"/>
      <c r="K10" s="5">
        <f t="shared" si="0"/>
        <v>208</v>
      </c>
      <c r="L10" s="5">
        <f t="shared" si="1"/>
        <v>208</v>
      </c>
      <c r="M10" s="5"/>
      <c r="N10" s="5"/>
      <c r="O10" s="5" t="s">
        <v>30</v>
      </c>
      <c r="P10" s="5"/>
      <c r="Q10" s="5">
        <f>P10*G10</f>
        <v>0</v>
      </c>
      <c r="R10" s="14"/>
    </row>
    <row r="11" ht="25" customHeight="1" spans="1:18">
      <c r="A11" s="5">
        <v>8</v>
      </c>
      <c r="B11" s="5">
        <v>2505810183</v>
      </c>
      <c r="C11" s="12" t="s">
        <v>31</v>
      </c>
      <c r="D11" s="5">
        <v>6600</v>
      </c>
      <c r="E11" s="5">
        <v>3600</v>
      </c>
      <c r="F11" s="5">
        <v>2100</v>
      </c>
      <c r="G11" s="5">
        <v>1</v>
      </c>
      <c r="H11" s="5" t="s">
        <v>21</v>
      </c>
      <c r="I11" s="5">
        <v>32991</v>
      </c>
      <c r="J11" s="5"/>
      <c r="K11" s="5">
        <f t="shared" si="0"/>
        <v>32991</v>
      </c>
      <c r="L11" s="5">
        <f t="shared" si="1"/>
        <v>32991</v>
      </c>
      <c r="M11" s="5"/>
      <c r="N11" s="5"/>
      <c r="O11" s="5" t="s">
        <v>22</v>
      </c>
      <c r="P11" s="5"/>
      <c r="Q11" s="5">
        <f>P11*G11</f>
        <v>0</v>
      </c>
      <c r="R11" s="14"/>
    </row>
    <row r="12" ht="25" customHeight="1" spans="1:18">
      <c r="A12" s="5">
        <v>9</v>
      </c>
      <c r="B12" s="5"/>
      <c r="C12" s="12" t="s">
        <v>32</v>
      </c>
      <c r="D12" s="5">
        <v>6600</v>
      </c>
      <c r="E12" s="5">
        <v>3600</v>
      </c>
      <c r="F12" s="5">
        <v>2500</v>
      </c>
      <c r="G12" s="5">
        <v>1</v>
      </c>
      <c r="H12" s="5" t="s">
        <v>21</v>
      </c>
      <c r="I12" s="5">
        <v>40767</v>
      </c>
      <c r="J12" s="5"/>
      <c r="K12" s="5">
        <f t="shared" si="0"/>
        <v>40767</v>
      </c>
      <c r="L12" s="5">
        <f t="shared" si="1"/>
        <v>40767</v>
      </c>
      <c r="M12" s="5"/>
      <c r="N12" s="5"/>
      <c r="O12" s="5" t="s">
        <v>22</v>
      </c>
      <c r="P12" s="5"/>
      <c r="Q12" s="5">
        <f>P12*G12</f>
        <v>0</v>
      </c>
      <c r="R12" s="14"/>
    </row>
    <row r="13" ht="25" customHeight="1" spans="1:18">
      <c r="A13" s="5">
        <v>10</v>
      </c>
      <c r="B13" s="5"/>
      <c r="C13" s="12" t="s">
        <v>27</v>
      </c>
      <c r="D13" s="5">
        <v>5700</v>
      </c>
      <c r="E13" s="5">
        <v>3600</v>
      </c>
      <c r="F13" s="5">
        <v>1500</v>
      </c>
      <c r="G13" s="5">
        <v>1</v>
      </c>
      <c r="H13" s="5" t="s">
        <v>21</v>
      </c>
      <c r="I13" s="5">
        <v>6718</v>
      </c>
      <c r="J13" s="5"/>
      <c r="K13" s="5">
        <f t="shared" si="0"/>
        <v>6718</v>
      </c>
      <c r="L13" s="5">
        <f t="shared" si="1"/>
        <v>6718</v>
      </c>
      <c r="M13" s="5"/>
      <c r="N13" s="5"/>
      <c r="O13" s="5" t="s">
        <v>22</v>
      </c>
      <c r="P13" s="5"/>
      <c r="Q13" s="5">
        <f>P13*G13</f>
        <v>0</v>
      </c>
      <c r="R13" s="14"/>
    </row>
    <row r="14" ht="25" customHeight="1" spans="1:18">
      <c r="A14" s="5">
        <v>11</v>
      </c>
      <c r="B14" s="5"/>
      <c r="C14" s="12" t="s">
        <v>24</v>
      </c>
      <c r="D14" s="5">
        <v>5500</v>
      </c>
      <c r="E14" s="5">
        <v>3300</v>
      </c>
      <c r="F14" s="5">
        <v>2000</v>
      </c>
      <c r="G14" s="5">
        <v>1</v>
      </c>
      <c r="H14" s="5" t="s">
        <v>21</v>
      </c>
      <c r="I14" s="5">
        <v>3760</v>
      </c>
      <c r="J14" s="5"/>
      <c r="K14" s="5">
        <f t="shared" si="0"/>
        <v>3760</v>
      </c>
      <c r="L14" s="5">
        <f t="shared" si="1"/>
        <v>3760</v>
      </c>
      <c r="M14" s="5"/>
      <c r="N14" s="5"/>
      <c r="O14" s="5" t="s">
        <v>22</v>
      </c>
      <c r="P14" s="5"/>
      <c r="Q14" s="5">
        <f>P14*G14</f>
        <v>0</v>
      </c>
      <c r="R14" s="14"/>
    </row>
    <row r="15" ht="25" customHeight="1" spans="1:18">
      <c r="A15" s="5">
        <v>12</v>
      </c>
      <c r="B15" s="5"/>
      <c r="C15" s="12" t="s">
        <v>33</v>
      </c>
      <c r="D15" s="5">
        <v>5400</v>
      </c>
      <c r="E15" s="5">
        <v>3300</v>
      </c>
      <c r="F15" s="5">
        <v>1400</v>
      </c>
      <c r="G15" s="5">
        <v>1</v>
      </c>
      <c r="H15" s="5" t="s">
        <v>21</v>
      </c>
      <c r="I15" s="5">
        <v>1497</v>
      </c>
      <c r="J15" s="5"/>
      <c r="K15" s="5">
        <f t="shared" si="0"/>
        <v>1497</v>
      </c>
      <c r="L15" s="5">
        <f t="shared" si="1"/>
        <v>1497</v>
      </c>
      <c r="M15" s="5"/>
      <c r="N15" s="5"/>
      <c r="O15" s="5" t="s">
        <v>22</v>
      </c>
      <c r="P15" s="5"/>
      <c r="Q15" s="5">
        <f>P15*G15</f>
        <v>0</v>
      </c>
      <c r="R15" s="14"/>
    </row>
    <row r="16" ht="25" customHeight="1" spans="1:18">
      <c r="A16" s="5">
        <v>13</v>
      </c>
      <c r="B16" s="5"/>
      <c r="C16" s="12" t="s">
        <v>34</v>
      </c>
      <c r="D16" s="5">
        <v>800</v>
      </c>
      <c r="E16" s="5">
        <v>500</v>
      </c>
      <c r="F16" s="5">
        <v>500</v>
      </c>
      <c r="G16" s="5">
        <v>1</v>
      </c>
      <c r="H16" s="5" t="s">
        <v>29</v>
      </c>
      <c r="I16" s="5">
        <v>288</v>
      </c>
      <c r="J16" s="5"/>
      <c r="K16" s="5">
        <f t="shared" si="0"/>
        <v>288</v>
      </c>
      <c r="L16" s="5">
        <f t="shared" si="1"/>
        <v>288</v>
      </c>
      <c r="M16" s="5"/>
      <c r="N16" s="5"/>
      <c r="O16" s="5" t="s">
        <v>30</v>
      </c>
      <c r="P16" s="5"/>
      <c r="Q16" s="5">
        <f>P16*G16</f>
        <v>0</v>
      </c>
      <c r="R16" s="16"/>
    </row>
    <row r="17" ht="22" customHeight="1" spans="1:18">
      <c r="A17" s="17" t="s">
        <v>35</v>
      </c>
      <c r="B17" s="18"/>
      <c r="C17" s="18"/>
      <c r="D17" s="18"/>
      <c r="E17" s="18"/>
      <c r="F17" s="18"/>
      <c r="G17" s="18"/>
      <c r="H17" s="18"/>
      <c r="I17" s="18"/>
      <c r="J17" s="18"/>
      <c r="K17" s="18"/>
      <c r="L17" s="18"/>
      <c r="M17" s="18"/>
      <c r="N17" s="18"/>
      <c r="O17" s="18"/>
      <c r="P17" s="15"/>
      <c r="Q17" s="19">
        <f>SUM(Q4:Q16)</f>
        <v>0</v>
      </c>
      <c r="R17" s="20"/>
    </row>
    <row r="18" ht="217" customHeight="1" spans="1:18">
      <c r="A18" s="21" t="s">
        <v>36</v>
      </c>
      <c r="B18" s="22"/>
      <c r="C18" s="22"/>
      <c r="D18" s="22"/>
      <c r="E18" s="22"/>
      <c r="F18" s="22"/>
      <c r="G18" s="22"/>
      <c r="H18" s="22"/>
      <c r="I18" s="22"/>
      <c r="J18" s="22"/>
      <c r="K18" s="22"/>
      <c r="L18" s="22"/>
      <c r="M18" s="22"/>
      <c r="N18" s="22"/>
      <c r="O18" s="22"/>
      <c r="P18" s="22"/>
      <c r="Q18" s="22"/>
      <c r="R18" s="23"/>
    </row>
  </sheetData>
  <mergeCells count="23">
    <mergeCell ref="A1:R1"/>
    <mergeCell ref="D2:F2"/>
    <mergeCell ref="A17:P17"/>
    <mergeCell ref="A18:R18"/>
    <mergeCell ref="A2:A3"/>
    <mergeCell ref="B2:B3"/>
    <mergeCell ref="B4:B5"/>
    <mergeCell ref="B6:B10"/>
    <mergeCell ref="B11:B16"/>
    <mergeCell ref="C2:C3"/>
    <mergeCell ref="G2:G3"/>
    <mergeCell ref="H2:H3"/>
    <mergeCell ref="I2:I3"/>
    <mergeCell ref="J2:J3"/>
    <mergeCell ref="K2:K3"/>
    <mergeCell ref="L2:L3"/>
    <mergeCell ref="M2:M3"/>
    <mergeCell ref="N2:N3"/>
    <mergeCell ref="O2:O3"/>
    <mergeCell ref="P2:P3"/>
    <mergeCell ref="Q2:Q3"/>
    <mergeCell ref="R2:R3"/>
    <mergeCell ref="R4:R16"/>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2026-03-11T09:36:38Z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F2826AAD07C24DD68C443C62316208F1_13</vt:lpwstr>
  </property>
  <property fmtid="{D5CDD505-2E9C-101B-9397-08002B2CF9AE}" pid="4" name="CalculationRule">
    <vt:i4>0</vt:i4>
  </property>
</Properties>
</file>