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废热锅炉" sheetId="1" r:id="rId1"/>
  </sheets>
  <definedNames>
    <definedName name="_xlnm.Print_Area" localSheetId="0">废热锅炉!$A$1:$R$7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<sst xmlns="http://schemas.openxmlformats.org/spreadsheetml/2006/main" count="34" uniqueCount="29">
  <si>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运输尺寸清单</t>
  </si>
  <si>
    <t>序号</t>
  </si>
  <si>
    <t>项目编码</t>
  </si>
  <si>
    <t>名称</t>
  </si>
  <si>
    <t>运输净尺寸mm（单台）</t>
  </si>
  <si>
    <t>数量</t>
  </si>
  <si>
    <t>单位</t>
  </si>
  <si>
    <t>设备重量
kg（单台）</t>
  </si>
  <si>
    <t>运输支座
及吊耳重量
kg（单台）</t>
  </si>
  <si>
    <t>运输重量
kg（单台）</t>
  </si>
  <si>
    <t>运输
总重量
kg</t>
  </si>
  <si>
    <t>支座
底板尺寸
mm</t>
  </si>
  <si>
    <t>支座间距 mm</t>
  </si>
  <si>
    <t>包装形式</t>
  </si>
  <si>
    <t>含税单价</t>
  </si>
  <si>
    <t>含税总价</t>
  </si>
  <si>
    <t>备注</t>
  </si>
  <si>
    <t>长L</t>
  </si>
  <si>
    <t>宽W</t>
  </si>
  <si>
    <t>高H</t>
  </si>
  <si>
    <t>250593166~68</t>
  </si>
  <si>
    <t>罐底盘管框架Ⅰ</t>
  </si>
  <si>
    <t>件</t>
  </si>
  <si>
    <t>/</t>
  </si>
  <si>
    <t>框架</t>
  </si>
  <si>
    <t>附运输图，运输时按套发货
1件罐底盘管框架Ⅰ与1件罐底盘管框架Ⅱ为一套</t>
  </si>
  <si>
    <t>罐底盘管框架Ⅱ</t>
  </si>
  <si>
    <t>总价</t>
  </si>
  <si>
    <t>1.以上所有货物按发货时间及发货路线打包运输。货物保险不含在本报价中，以实际发生费用结算。
2.我方提前通知中选单位,中选方在接收到我方运输时间后3日内安排车辆来进行装车，严格按照我方要求进行发运。从车辆出发起4日内设备必须到达指定地点，如发生不能运输或延迟送达，需对运输公司进行考核，考核为货物总价20%。
3.报价中包含设备运输所需要的辅助设施费用、倒运到江苏省苏州市张家港大新镇沿江公路段山岗东侧 张家港港新重装码头。运输设备如没有底座需要自行携带枕木，请运输单位务必根据设备图纸准备好相应运输辅助设施。违反合同约定的单位将处以20000元考核；装货现场未提前申请导致临时加工改造的，发生费用在2000元基础上累计；缺少枕木，1000元/根；发货期间必须派遣负责人在现场负责车辆的协调指挥，未派遣负责人的单位直接禁止竞价3个月，并以违反合同约定考核10000元；造成运输延迟或其他恶劣影响的，按约定考核货物总价值30%进行罚款，禁止竞价6个月。
4.务必注意包装形式，本表格内所有设备从华远工贸有限公司（江苏省扬州市仪征市新城镇工业集中区）到江苏省苏州市张家港大新镇沿江公路段山岗东侧（张家港港新重装码头）。请合理安排。
5.评选方式：在能够满足中选人技术中总价最低的一家报价人作为中选候选人。
6.结算方式：承兑结算。货物安全送达现场并提供9%增值税专用发票后45日内付款。
7.报价日期：                报价有效期：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</si>
</sst>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M11" sqref="M11"/>
    </sheetView>
  </sheetViews>
  <sheetFormatPr defaultColWidth="9" defaultRowHeight="20.1" customHeight="1" outlineLevelRow="6"/>
  <cols>
    <col min="1" max="1" width="5.63333333333333" style="1" customWidth="1"/>
    <col min="2" max="2" width="19" style="1" customWidth="1"/>
    <col min="3" max="3" width="26.8833333333333" style="1" customWidth="1"/>
    <col min="4" max="8" width="8.63333333333333" style="1" customWidth="1"/>
    <col min="9" max="12" width="10.6333333333333" style="1" customWidth="1"/>
    <col min="13" max="13" width="15.1333333333333" style="1" customWidth="1"/>
    <col min="14" max="14" width="10.25" style="1" customWidth="1"/>
    <col min="15" max="15" width="13.25" style="1" customWidth="1"/>
    <col min="16" max="17" width="11.5" style="1" customWidth="1"/>
    <col min="18" max="18" width="14.75" style="1" customWidth="1"/>
    <col min="19" max="16384" width="9" style="1"/>
  </cols>
  <sheetData>
    <row r="1" ht="30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ht="21.9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 t="s">
        <v>5</v>
      </c>
      <c r="H2" s="5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7" t="s">
        <v>14</v>
      </c>
      <c r="Q2" s="7" t="s">
        <v>15</v>
      </c>
      <c r="R2" s="8" t="s">
        <v>16</v>
      </c>
    </row>
    <row r="3" ht="26.1" customHeight="1" spans="1:18">
      <c r="A3" s="5"/>
      <c r="B3" s="5"/>
      <c r="C3" s="5"/>
      <c r="D3" s="5" t="s">
        <v>17</v>
      </c>
      <c r="E3" s="5" t="s">
        <v>18</v>
      </c>
      <c r="F3" s="5" t="s">
        <v>19</v>
      </c>
      <c r="G3" s="5"/>
      <c r="H3" s="5"/>
      <c r="I3" s="5"/>
      <c r="J3" s="5"/>
      <c r="K3" s="6"/>
      <c r="L3" s="6"/>
      <c r="M3" s="5"/>
      <c r="N3" s="5"/>
      <c r="O3" s="6"/>
      <c r="P3" s="9"/>
      <c r="Q3" s="9"/>
      <c r="R3" s="10"/>
    </row>
    <row r="4" ht="38" customHeight="1" spans="1:18">
      <c r="A4" s="11">
        <v>1</v>
      </c>
      <c r="B4" s="12" t="s">
        <v>20</v>
      </c>
      <c r="C4" s="5" t="s">
        <v>21</v>
      </c>
      <c r="D4" s="11">
        <v>24500</v>
      </c>
      <c r="E4" s="11">
        <v>3100</v>
      </c>
      <c r="F4" s="11">
        <v>2900</v>
      </c>
      <c r="G4" s="11">
        <v>3</v>
      </c>
      <c r="H4" s="5" t="s">
        <v>22</v>
      </c>
      <c r="I4" s="11">
        <v>15900</v>
      </c>
      <c r="J4" s="11">
        <v>9724</v>
      </c>
      <c r="K4" s="11">
        <f>J4+I4</f>
        <v>25624</v>
      </c>
      <c r="L4" s="11">
        <f>K4*G4</f>
        <v>76872</v>
      </c>
      <c r="M4" s="5" t="s">
        <v>23</v>
      </c>
      <c r="N4" s="5" t="s">
        <v>23</v>
      </c>
      <c r="O4" s="5" t="s">
        <v>24</v>
      </c>
      <c r="P4" s="11"/>
      <c r="Q4" s="11">
        <f>P4*G4</f>
        <v>0</v>
      </c>
      <c r="R4" s="13" t="s">
        <v>25</v>
      </c>
    </row>
    <row r="5" ht="38" customHeight="1" spans="1:18">
      <c r="A5" s="11">
        <v>2</v>
      </c>
      <c r="B5" s="14"/>
      <c r="C5" s="5" t="s">
        <v>26</v>
      </c>
      <c r="D5" s="11">
        <v>23300</v>
      </c>
      <c r="E5" s="11">
        <v>3600</v>
      </c>
      <c r="F5" s="11">
        <v>2900</v>
      </c>
      <c r="G5" s="11">
        <v>3</v>
      </c>
      <c r="H5" s="5" t="s">
        <v>22</v>
      </c>
      <c r="I5" s="11">
        <v>16700</v>
      </c>
      <c r="J5" s="11">
        <v>9942</v>
      </c>
      <c r="K5" s="11">
        <f>I5+J5</f>
        <v>26642</v>
      </c>
      <c r="L5" s="11">
        <f>K5*G5</f>
        <v>79926</v>
      </c>
      <c r="M5" s="5" t="s">
        <v>23</v>
      </c>
      <c r="N5" s="5" t="s">
        <v>23</v>
      </c>
      <c r="O5" s="5" t="s">
        <v>24</v>
      </c>
      <c r="P5" s="11"/>
      <c r="Q5" s="11">
        <f>P5*G5</f>
        <v>0</v>
      </c>
      <c r="R5" s="15"/>
    </row>
    <row r="6" ht="22" customHeight="1" spans="1:18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9">
        <f>SUM(Q4:Q5)</f>
        <v>0</v>
      </c>
      <c r="R6" s="20"/>
    </row>
    <row r="7" ht="196" customHeight="1" spans="1:18">
      <c r="A7" s="21" t="s">
        <v>28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</sheetData>
  <mergeCells count="21">
    <mergeCell ref="A1:R1"/>
    <mergeCell ref="D2:F2"/>
    <mergeCell ref="A6:P6"/>
    <mergeCell ref="A7:R7"/>
    <mergeCell ref="A2:A3"/>
    <mergeCell ref="B2:B3"/>
    <mergeCell ref="B4:B5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R4:R5"/>
  </mergeCells>
  <pageMargins left="0.700694444444445" right="0.700694444444445" top="0.751388888888889" bottom="0.751388888888889" header="0.298611111111111" footer="0.298611111111111"/>
  <pageSetup paperSize="9" scale="60" orientation="landscape"/>
  <headerFooter>
    <oddFooter>&amp;L                  编制：
                  日期：&amp;C审核：                  
日期：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废热锅炉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韋光銘</dc:creator>
  <cp:lastModifiedBy>海风</cp:lastModifiedBy>
  <dcterms:created xsi:type="dcterms:W3CDTF">2015-06-05T18:19:00Z</dcterms:created>
  <cp:lastPrinted>2024-05-30T05:55:00Z</cp:lastPrinted>
  <dcterms:modified xsi:type="dcterms:W3CDTF">2026-03-05T09:15:47Z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F2826AAD07C24DD68C443C62316208F1_13</vt:lpwstr>
  </property>
  <property fmtid="{D5CDD505-2E9C-101B-9397-08002B2CF9AE}" pid="4" name="CalculationRule">
    <vt:i4>0</vt:i4>
  </property>
</Properties>
</file>