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<sst xmlns="http://schemas.openxmlformats.org/spreadsheetml/2006/main" count="107" uniqueCount="41">
  <si>
    <t>索普赛瑞询价单</t>
  </si>
  <si>
    <t>名称</t>
  </si>
  <si>
    <t>图号及标准</t>
  </si>
  <si>
    <t>加工工艺</t>
  </si>
  <si>
    <t>材质</t>
  </si>
  <si>
    <t>单位</t>
  </si>
  <si>
    <t>总数量</t>
  </si>
  <si>
    <t>含税单价（元/件）</t>
  </si>
  <si>
    <t>含税总价（元）</t>
  </si>
  <si>
    <t>项目编号及名称</t>
  </si>
  <si>
    <t>备注</t>
  </si>
  <si>
    <t>N1接管组件</t>
  </si>
  <si>
    <t>SCR-124-2</t>
  </si>
  <si>
    <t>委托方仅提供法兰锻件、接管与捡漏管材料，其余零部件由被委托方按图提供。委托方将碳钢法兰锻件与碳钢接管，焊接、探伤合格并内部镗到图纸尺寸，再安装在相应的筒体、封头上，同样焊接、探伤合格后，交由被委托方进行衬里加工。图上剩余零部件由被委托方按图提供：
技术要求：1、设备所用Zr-3板材，除应符合GB/T21183-2017《锆及锆合金板，带、箔材》的规定外，还需符合NB/T 47011-2022章节5.2.2的规定。
2、所用Zr-3管材，除应符合GB/T 26283-2010《锆及锆合金无缝管材》外，还需符合NB/T 47011-2022章节5.3的规定。
3、所有Zr-3供货状态为退火，锆材表面处理状态为酸洗，不得采用硬印标志。
4、接管衬里与A、B类焊缝衬里不得重叠
5、锆复合板覆层、锆衬里加工成形后最小厚度，不应小于2mm。
剥去覆层的锆复合板坡口锆材侧应按NB/T 47013.5进行100%PT检测，不得有裂纹、未贴合。
6、需成形的锆衬里件宜优先选用加热成形工艺，成形温度一般不低于500℃;当采用冷成形工艺成形锆衬里件时，应对成形件进行退火处理。锆衬里件制成后，按NBT47013.5对成形件表面进行100%渗透检测，I级为合格，并且表面恢复原有酸洗状态，锆衬里加工成形后最小厚度，不应小于2mm。
7、DN&lt;250的接管与法兰对接接头的应按NB/T 47013.2进行100%RT检测，检测技术等级不低于AB级，Ⅱ级合格。
8、DN≥250mm的插入式接管与筒体之间的焊接接头按NB/T 47013.2进行100%RT检测，检测技术等级不低于AB级，Ⅱ级为合格。
9、材焊接接头(含塞焊、密封焊)应按NB/T 47013.5进行100%PT检测，I级为合格。可进行射线检测的锆材对接焊接接头应按NB/T 47013.2进行100%射线检测，射线检测技术等级不应低于 AB级，Ⅱ级为合格。图中采用MT检测的焊接接头，若无法进行MT检测，则按NB/T 47013.5进行100%PT检测，I级为合格。
10、其余要求详见图纸技术要求。</t>
  </si>
  <si>
    <t>组合件</t>
  </si>
  <si>
    <t>件</t>
  </si>
  <si>
    <t>N2/3接管组件</t>
  </si>
  <si>
    <t>N7/G接管组件</t>
  </si>
  <si>
    <t>P3~5接管组件</t>
  </si>
  <si>
    <t>L1A~B接管组件</t>
  </si>
  <si>
    <t>L2A~B接管组件</t>
  </si>
  <si>
    <t>N4接管组件</t>
  </si>
  <si>
    <t>N5接管组件</t>
  </si>
  <si>
    <t>N6接管组件</t>
  </si>
  <si>
    <t>M1~5接管组件</t>
  </si>
  <si>
    <t>P1/2接管组件</t>
  </si>
  <si>
    <t>T1~4接管组件</t>
  </si>
  <si>
    <t>SCR-125-1</t>
  </si>
  <si>
    <t>N2接管组件</t>
  </si>
  <si>
    <t>N3接管组件</t>
  </si>
  <si>
    <t>SCR-125-2</t>
  </si>
  <si>
    <t>G接管组件</t>
  </si>
  <si>
    <t>P1~2接管组件</t>
  </si>
  <si>
    <t>T1~3接管组件</t>
  </si>
  <si>
    <t>M15-1-3接管组件</t>
  </si>
  <si>
    <t>合计：</t>
  </si>
  <si>
    <t>1、报价含全额增值税专用发票，税率： 13 %。
2、报价含送货到江苏索普赛瑞装备制造有限公司仓库。
3、付款方式为：承兑结算，货到验收合格后45日内支付95%货款，剩余5%为质保金，一年后无质量问题无息支付。（若有偏离，请注明）
4、报价时需提供营业执照、A1级设计许可资质、A1级制作许可资质及相关材质业绩。
5、接管组件用到的Zr-3板材，原材料供应商为宝钛集团有限公司或西部钛业有限责任公司，原材料质保书经委托方审核后方可使用。
6、委托方45日后接管组件可具备加工条件，接管组件加工完成后，被委托方需提供相关记录与报告。
7、交货期：平板衬里型的接管组件15天内交货，鞍型衬里型的接管组件20天内交货。（若有偏离，请注明）</t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</si>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</sst>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2" xfId="0" applyFont="1" applyFill="1" applyBorder="1" applyAlignment="1" applyProtection="1">
      <alignment horizontal="left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 wrapText="1"/>
    </xf>
    <xf numFmtId="0" fontId="3" fillId="2" borderId="3" xfId="0" applyFont="1" applyFill="1" applyBorder="1" applyAlignment="1" applyProtection="1">
      <alignment horizontal="left" vertical="center" wrapText="1" shrinkToFit="1"/>
      <protection locked="0"/>
    </xf>
    <xf numFmtId="0" fontId="3" fillId="2" borderId="4" xfId="0" applyFont="1" applyFill="1" applyBorder="1" applyAlignment="1" applyProtection="1">
      <alignment horizontal="left" vertical="center" wrapText="1" shrinkToFit="1"/>
      <protection locked="0"/>
    </xf>
    <xf numFmtId="0" fontId="0" fillId="0" borderId="4" xfId="0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 shrinkToFit="1"/>
      <protection locked="0"/>
    </xf>
    <xf numFmtId="0" fontId="2" fillId="2" borderId="3" xfId="0" applyFont="1" applyFill="1" applyBorder="1" applyAlignment="1" applyProtection="1">
      <alignment horizontal="left" vertical="center" wrapText="1" shrinkToFit="1"/>
      <protection locked="0"/>
    </xf>
    <xf numFmtId="0" fontId="2" fillId="2" borderId="4" xfId="0" applyFont="1" applyFill="1" applyBorder="1" applyAlignment="1" applyProtection="1">
      <alignment horizontal="left" vertical="center" wrapText="1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0" fontId="2" fillId="2" borderId="6" xfId="0" applyFont="1" applyFill="1" applyBorder="1" applyAlignment="1" applyProtection="1">
      <alignment horizontal="center" vertical="center" shrinkToFit="1"/>
      <protection locked="0"/>
    </xf>
    <xf numFmtId="0" fontId="2" fillId="2" borderId="7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4"/>
  <sheetViews>
    <sheetView tabSelected="1" topLeftCell="A14" workbookViewId="0">
      <selection activeCell="L25" sqref="L25"/>
    </sheetView>
  </sheetViews>
  <sheetFormatPr defaultColWidth="9" defaultRowHeight="13.5"/>
  <cols>
    <col min="1" max="1" width="16.875" customWidth="1"/>
    <col min="2" max="2" width="15.725" customWidth="1"/>
    <col min="3" max="3" width="55.375" customWidth="1"/>
    <col min="4" max="4" width="13.125" customWidth="1"/>
    <col min="5" max="5" width="4.81666666666667" customWidth="1"/>
    <col min="6" max="6" width="6.09166666666667" customWidth="1"/>
    <col min="7" max="7" width="11.625" customWidth="1"/>
    <col min="8" max="8" width="10.725" customWidth="1"/>
    <col min="9" max="9" width="10.725" style="14" customWidth="1"/>
    <col min="10" max="10" width="19.875" customWidth="1"/>
    <col min="11" max="11" width="12.8166666666667"/>
  </cols>
  <sheetData>
    <row r="1" spans="1:10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0">
      <c r="A2" s="15"/>
      <c r="B2" s="15"/>
      <c r="C2" s="15"/>
      <c r="D2" s="15"/>
      <c r="E2" s="15"/>
      <c r="F2" s="15"/>
      <c r="G2" s="15"/>
      <c r="H2" s="15"/>
      <c r="I2" s="15"/>
      <c r="J2" s="15"/>
    </row>
    <row r="3" ht="51" customHeight="1" spans="1:10">
      <c r="A3" s="16" t="s">
        <v>1</v>
      </c>
      <c r="B3" s="16" t="s">
        <v>2</v>
      </c>
      <c r="C3" s="16" t="s">
        <v>3</v>
      </c>
      <c r="D3" s="16" t="s">
        <v>4</v>
      </c>
      <c r="E3" s="16" t="s">
        <v>5</v>
      </c>
      <c r="F3" s="16" t="s">
        <v>6</v>
      </c>
      <c r="G3" s="17" t="s">
        <v>7</v>
      </c>
      <c r="H3" s="17" t="s">
        <v>8</v>
      </c>
      <c r="I3" s="18" t="s">
        <v>9</v>
      </c>
      <c r="J3" s="19" t="s">
        <v>10</v>
      </c>
    </row>
    <row r="4" ht="30" customHeight="1" spans="1:10">
      <c r="A4" s="20" t="s">
        <v>11</v>
      </c>
      <c r="B4" s="20" t="s">
        <v>12</v>
      </c>
      <c r="C4" s="21" t="s">
        <v>13</v>
      </c>
      <c r="D4" s="22" t="s">
        <v>14</v>
      </c>
      <c r="E4" s="23" t="s">
        <v>15</v>
      </c>
      <c r="F4" s="24">
        <v>1</v>
      </c>
      <c r="G4" s="25"/>
      <c r="H4" s="25">
        <f>F4*G4</f>
        <v>0</v>
      </c>
      <c r="I4" s="26">
        <v>250492053</v>
      </c>
      <c r="J4" s="17"/>
    </row>
    <row r="5" ht="30" customHeight="1" spans="1:10">
      <c r="A5" s="20" t="s">
        <v>16</v>
      </c>
      <c r="B5" s="20" t="s">
        <v>12</v>
      </c>
      <c r="C5" s="27"/>
      <c r="D5" s="22" t="s">
        <v>14</v>
      </c>
      <c r="E5" s="23" t="s">
        <v>15</v>
      </c>
      <c r="F5" s="24">
        <v>2</v>
      </c>
      <c r="G5" s="25"/>
      <c r="H5" s="25">
        <f t="shared" ref="H5:H25" si="0">F5*G5</f>
        <v>0</v>
      </c>
      <c r="I5" s="26"/>
      <c r="J5" s="17"/>
    </row>
    <row r="6" ht="30" customHeight="1" spans="1:10">
      <c r="A6" s="20" t="s">
        <v>17</v>
      </c>
      <c r="B6" s="20" t="s">
        <v>12</v>
      </c>
      <c r="C6" s="27"/>
      <c r="D6" s="22" t="s">
        <v>14</v>
      </c>
      <c r="E6" s="23" t="s">
        <v>15</v>
      </c>
      <c r="F6" s="24">
        <v>2</v>
      </c>
      <c r="G6" s="25"/>
      <c r="H6" s="25">
        <f t="shared" si="0"/>
        <v>0</v>
      </c>
      <c r="I6" s="26"/>
      <c r="J6" s="17"/>
    </row>
    <row r="7" ht="30" customHeight="1" spans="1:10">
      <c r="A7" s="20" t="s">
        <v>18</v>
      </c>
      <c r="B7" s="20" t="s">
        <v>12</v>
      </c>
      <c r="C7" s="27"/>
      <c r="D7" s="22" t="s">
        <v>14</v>
      </c>
      <c r="E7" s="23" t="s">
        <v>15</v>
      </c>
      <c r="F7" s="24">
        <v>3</v>
      </c>
      <c r="G7" s="25"/>
      <c r="H7" s="25">
        <f t="shared" si="0"/>
        <v>0</v>
      </c>
      <c r="I7" s="26"/>
      <c r="J7" s="17"/>
    </row>
    <row r="8" ht="30" customHeight="1" spans="1:10">
      <c r="A8" s="20" t="s">
        <v>19</v>
      </c>
      <c r="B8" s="20" t="s">
        <v>12</v>
      </c>
      <c r="C8" s="27"/>
      <c r="D8" s="22" t="s">
        <v>14</v>
      </c>
      <c r="E8" s="23" t="s">
        <v>15</v>
      </c>
      <c r="F8" s="24">
        <v>2</v>
      </c>
      <c r="G8" s="25"/>
      <c r="H8" s="25">
        <f t="shared" si="0"/>
        <v>0</v>
      </c>
      <c r="I8" s="26"/>
      <c r="J8" s="17"/>
    </row>
    <row r="9" ht="30" customHeight="1" spans="1:10">
      <c r="A9" s="20" t="s">
        <v>20</v>
      </c>
      <c r="B9" s="20" t="s">
        <v>12</v>
      </c>
      <c r="C9" s="27"/>
      <c r="D9" s="22" t="s">
        <v>14</v>
      </c>
      <c r="E9" s="23" t="s">
        <v>15</v>
      </c>
      <c r="F9" s="24">
        <v>2</v>
      </c>
      <c r="G9" s="25"/>
      <c r="H9" s="25">
        <f t="shared" si="0"/>
        <v>0</v>
      </c>
      <c r="I9" s="26"/>
      <c r="J9" s="17"/>
    </row>
    <row r="10" ht="30" customHeight="1" spans="1:10">
      <c r="A10" s="20" t="s">
        <v>21</v>
      </c>
      <c r="B10" s="20" t="s">
        <v>12</v>
      </c>
      <c r="C10" s="27"/>
      <c r="D10" s="22" t="s">
        <v>14</v>
      </c>
      <c r="E10" s="23" t="s">
        <v>15</v>
      </c>
      <c r="F10" s="24">
        <v>1</v>
      </c>
      <c r="G10" s="25"/>
      <c r="H10" s="25">
        <f t="shared" si="0"/>
        <v>0</v>
      </c>
      <c r="I10" s="26"/>
      <c r="J10" s="17"/>
    </row>
    <row r="11" ht="30" customHeight="1" spans="1:10">
      <c r="A11" s="20" t="s">
        <v>22</v>
      </c>
      <c r="B11" s="20" t="s">
        <v>12</v>
      </c>
      <c r="C11" s="27"/>
      <c r="D11" s="22" t="s">
        <v>14</v>
      </c>
      <c r="E11" s="23" t="s">
        <v>15</v>
      </c>
      <c r="F11" s="24">
        <v>1</v>
      </c>
      <c r="G11" s="25"/>
      <c r="H11" s="25">
        <f t="shared" si="0"/>
        <v>0</v>
      </c>
      <c r="I11" s="26"/>
      <c r="J11" s="17"/>
    </row>
    <row r="12" ht="30" customHeight="1" spans="1:10">
      <c r="A12" s="20" t="s">
        <v>23</v>
      </c>
      <c r="B12" s="20" t="s">
        <v>12</v>
      </c>
      <c r="C12" s="27"/>
      <c r="D12" s="22" t="s">
        <v>14</v>
      </c>
      <c r="E12" s="23" t="s">
        <v>15</v>
      </c>
      <c r="F12" s="24">
        <v>1</v>
      </c>
      <c r="G12" s="25"/>
      <c r="H12" s="25">
        <f t="shared" si="0"/>
        <v>0</v>
      </c>
      <c r="I12" s="26"/>
      <c r="J12" s="17"/>
    </row>
    <row r="13" ht="30" customHeight="1" spans="1:10">
      <c r="A13" s="20" t="s">
        <v>24</v>
      </c>
      <c r="B13" s="20" t="s">
        <v>12</v>
      </c>
      <c r="C13" s="27"/>
      <c r="D13" s="22" t="s">
        <v>14</v>
      </c>
      <c r="E13" s="23" t="s">
        <v>15</v>
      </c>
      <c r="F13" s="24">
        <v>5</v>
      </c>
      <c r="G13" s="25"/>
      <c r="H13" s="25">
        <f t="shared" si="0"/>
        <v>0</v>
      </c>
      <c r="I13" s="26"/>
      <c r="J13" s="17"/>
    </row>
    <row r="14" ht="30" customHeight="1" spans="1:10">
      <c r="A14" s="20" t="s">
        <v>25</v>
      </c>
      <c r="B14" s="20" t="s">
        <v>12</v>
      </c>
      <c r="C14" s="27"/>
      <c r="D14" s="22" t="s">
        <v>14</v>
      </c>
      <c r="E14" s="23" t="s">
        <v>15</v>
      </c>
      <c r="F14" s="24">
        <v>2</v>
      </c>
      <c r="G14" s="25"/>
      <c r="H14" s="25">
        <f t="shared" si="0"/>
        <v>0</v>
      </c>
      <c r="I14" s="26"/>
      <c r="J14" s="17"/>
    </row>
    <row r="15" ht="30" customHeight="1" spans="1:10">
      <c r="A15" s="20" t="s">
        <v>26</v>
      </c>
      <c r="B15" s="20" t="s">
        <v>12</v>
      </c>
      <c r="C15" s="28"/>
      <c r="D15" s="22" t="s">
        <v>14</v>
      </c>
      <c r="E15" s="23" t="s">
        <v>15</v>
      </c>
      <c r="F15" s="24">
        <v>4</v>
      </c>
      <c r="G15" s="25"/>
      <c r="H15" s="25">
        <f t="shared" si="0"/>
        <v>0</v>
      </c>
      <c r="I15" s="29"/>
      <c r="J15" s="17"/>
    </row>
    <row r="16" ht="36" customHeight="1" spans="1:10">
      <c r="A16" s="23" t="s">
        <v>11</v>
      </c>
      <c r="B16" s="23" t="s">
        <v>27</v>
      </c>
      <c r="C16" s="30" t="s">
        <v>13</v>
      </c>
      <c r="D16" s="22" t="s">
        <v>14</v>
      </c>
      <c r="E16" s="23" t="s">
        <v>15</v>
      </c>
      <c r="F16" s="24">
        <v>1</v>
      </c>
      <c r="G16" s="24"/>
      <c r="H16" s="25">
        <f t="shared" si="0"/>
        <v>0</v>
      </c>
      <c r="I16" s="26">
        <v>250492054</v>
      </c>
      <c r="J16" s="16"/>
    </row>
    <row r="17" ht="36" customHeight="1" spans="1:10">
      <c r="A17" s="23" t="s">
        <v>28</v>
      </c>
      <c r="B17" s="23" t="s">
        <v>27</v>
      </c>
      <c r="C17" s="31"/>
      <c r="D17" s="22" t="s">
        <v>14</v>
      </c>
      <c r="E17" s="23" t="s">
        <v>15</v>
      </c>
      <c r="F17" s="24">
        <v>1</v>
      </c>
      <c r="G17" s="24"/>
      <c r="H17" s="25">
        <f t="shared" si="0"/>
        <v>0</v>
      </c>
      <c r="I17" s="26"/>
      <c r="J17" s="16"/>
    </row>
    <row r="18" ht="36" customHeight="1" spans="1:10">
      <c r="A18" s="23" t="s">
        <v>29</v>
      </c>
      <c r="B18" s="23" t="s">
        <v>27</v>
      </c>
      <c r="C18" s="31"/>
      <c r="D18" s="22" t="s">
        <v>14</v>
      </c>
      <c r="E18" s="23" t="s">
        <v>15</v>
      </c>
      <c r="F18" s="24">
        <v>1</v>
      </c>
      <c r="G18" s="24"/>
      <c r="H18" s="25">
        <f t="shared" si="0"/>
        <v>0</v>
      </c>
      <c r="I18" s="26"/>
      <c r="J18" s="16"/>
    </row>
    <row r="19" ht="36" customHeight="1" spans="1:10">
      <c r="A19" s="23" t="s">
        <v>21</v>
      </c>
      <c r="B19" s="23" t="s">
        <v>30</v>
      </c>
      <c r="C19" s="31"/>
      <c r="D19" s="22" t="s">
        <v>14</v>
      </c>
      <c r="E19" s="23" t="s">
        <v>15</v>
      </c>
      <c r="F19" s="24">
        <v>1</v>
      </c>
      <c r="G19" s="24"/>
      <c r="H19" s="25">
        <f t="shared" si="0"/>
        <v>0</v>
      </c>
      <c r="I19" s="26"/>
      <c r="J19" s="16"/>
    </row>
    <row r="20" ht="36" customHeight="1" spans="1:10">
      <c r="A20" s="23" t="s">
        <v>22</v>
      </c>
      <c r="B20" s="23" t="s">
        <v>27</v>
      </c>
      <c r="C20" s="31"/>
      <c r="D20" s="22" t="s">
        <v>14</v>
      </c>
      <c r="E20" s="23" t="s">
        <v>15</v>
      </c>
      <c r="F20" s="24">
        <v>1</v>
      </c>
      <c r="G20" s="24"/>
      <c r="H20" s="25">
        <f t="shared" si="0"/>
        <v>0</v>
      </c>
      <c r="I20" s="26"/>
      <c r="J20" s="16"/>
    </row>
    <row r="21" ht="36" customHeight="1" spans="1:10">
      <c r="A21" s="23" t="s">
        <v>23</v>
      </c>
      <c r="B21" s="23" t="s">
        <v>27</v>
      </c>
      <c r="C21" s="31"/>
      <c r="D21" s="22" t="s">
        <v>14</v>
      </c>
      <c r="E21" s="23" t="s">
        <v>15</v>
      </c>
      <c r="F21" s="24">
        <v>1</v>
      </c>
      <c r="G21" s="24"/>
      <c r="H21" s="25">
        <f t="shared" si="0"/>
        <v>0</v>
      </c>
      <c r="I21" s="26"/>
      <c r="J21" s="16"/>
    </row>
    <row r="22" ht="36" customHeight="1" spans="1:10">
      <c r="A22" s="23" t="s">
        <v>31</v>
      </c>
      <c r="B22" s="23" t="s">
        <v>27</v>
      </c>
      <c r="C22" s="31"/>
      <c r="D22" s="22" t="s">
        <v>14</v>
      </c>
      <c r="E22" s="23" t="s">
        <v>15</v>
      </c>
      <c r="F22" s="24">
        <v>1</v>
      </c>
      <c r="G22" s="24"/>
      <c r="H22" s="25">
        <f t="shared" si="0"/>
        <v>0</v>
      </c>
      <c r="I22" s="26"/>
      <c r="J22" s="16"/>
    </row>
    <row r="23" ht="36" customHeight="1" spans="1:10">
      <c r="A23" s="23" t="s">
        <v>32</v>
      </c>
      <c r="B23" s="23" t="s">
        <v>27</v>
      </c>
      <c r="C23" s="31"/>
      <c r="D23" s="22" t="s">
        <v>14</v>
      </c>
      <c r="E23" s="23" t="s">
        <v>15</v>
      </c>
      <c r="F23" s="24">
        <v>2</v>
      </c>
      <c r="G23" s="24"/>
      <c r="H23" s="25">
        <f t="shared" si="0"/>
        <v>0</v>
      </c>
      <c r="I23" s="26"/>
      <c r="J23" s="16"/>
    </row>
    <row r="24" ht="36" customHeight="1" spans="1:10">
      <c r="A24" s="23" t="s">
        <v>33</v>
      </c>
      <c r="B24" s="23" t="s">
        <v>27</v>
      </c>
      <c r="C24" s="31"/>
      <c r="D24" s="22" t="s">
        <v>14</v>
      </c>
      <c r="E24" s="23" t="s">
        <v>15</v>
      </c>
      <c r="F24" s="24">
        <v>3</v>
      </c>
      <c r="G24" s="24"/>
      <c r="H24" s="25">
        <f t="shared" si="0"/>
        <v>0</v>
      </c>
      <c r="I24" s="26"/>
      <c r="J24" s="16"/>
    </row>
    <row r="25" ht="36" customHeight="1" spans="1:10">
      <c r="A25" s="23" t="s">
        <v>34</v>
      </c>
      <c r="B25" s="23" t="s">
        <v>27</v>
      </c>
      <c r="C25" s="32"/>
      <c r="D25" s="22" t="s">
        <v>14</v>
      </c>
      <c r="E25" s="23" t="s">
        <v>15</v>
      </c>
      <c r="F25" s="24">
        <v>5</v>
      </c>
      <c r="G25" s="24"/>
      <c r="H25" s="25">
        <f t="shared" si="0"/>
        <v>0</v>
      </c>
      <c r="I25" s="29"/>
      <c r="J25" s="16"/>
    </row>
    <row r="26" ht="32" customHeight="1" spans="1:10">
      <c r="A26" s="33" t="s">
        <v>35</v>
      </c>
      <c r="B26" s="34"/>
      <c r="C26" s="34"/>
      <c r="D26" s="35"/>
      <c r="E26" s="23"/>
      <c r="F26" s="24">
        <f>SUM(F4:F25)</f>
        <v>43</v>
      </c>
      <c r="G26" s="24"/>
      <c r="H26" s="24">
        <f>SUM(H4:H25)</f>
        <v>0</v>
      </c>
      <c r="I26" s="24"/>
      <c r="J26" s="16"/>
    </row>
    <row r="27" spans="1:10">
      <c r="A27" s="36" t="s">
        <v>36</v>
      </c>
      <c r="B27" s="36"/>
      <c r="C27" s="37"/>
      <c r="D27" s="37"/>
      <c r="E27" s="37"/>
      <c r="F27" s="37"/>
      <c r="G27" s="37"/>
      <c r="H27" s="37"/>
      <c r="I27" s="16"/>
      <c r="J27" s="37"/>
    </row>
    <row r="28" spans="1:10">
      <c r="A28" s="37"/>
      <c r="B28" s="37"/>
      <c r="C28" s="37"/>
      <c r="D28" s="37"/>
      <c r="E28" s="37"/>
      <c r="F28" s="37"/>
      <c r="G28" s="37"/>
      <c r="H28" s="37"/>
      <c r="I28" s="16"/>
      <c r="J28" s="37"/>
    </row>
    <row r="29" spans="1:10">
      <c r="A29" s="37"/>
      <c r="B29" s="37"/>
      <c r="C29" s="37"/>
      <c r="D29" s="37"/>
      <c r="E29" s="37"/>
      <c r="F29" s="37"/>
      <c r="G29" s="37"/>
      <c r="H29" s="37"/>
      <c r="I29" s="16"/>
      <c r="J29" s="37"/>
    </row>
    <row r="30" ht="66" customHeight="1" spans="1:10">
      <c r="A30" s="37"/>
      <c r="B30" s="37"/>
      <c r="C30" s="37"/>
      <c r="D30" s="37"/>
      <c r="E30" s="37"/>
      <c r="F30" s="37"/>
      <c r="G30" s="37"/>
      <c r="H30" s="37"/>
      <c r="I30" s="16"/>
      <c r="J30" s="37"/>
    </row>
    <row r="31" spans="1:10">
      <c r="C31" t="s">
        <v>37</v>
      </c>
    </row>
    <row r="32" spans="1:10">
      <c r="C32" t="s">
        <v>38</v>
      </c>
    </row>
    <row r="33" spans="3:3">
      <c r="C33" t="s">
        <v>39</v>
      </c>
    </row>
    <row r="34" spans="3:3">
      <c r="C34" t="s">
        <v>40</v>
      </c>
    </row>
  </sheetData>
  <mergeCells count="7">
    <mergeCell ref="A26:D26"/>
    <mergeCell ref="C4:C15"/>
    <mergeCell ref="C16:C25"/>
    <mergeCell ref="I4:I15"/>
    <mergeCell ref="I16:I25"/>
    <mergeCell ref="A1:J2"/>
    <mergeCell ref="A27:J30"/>
  </mergeCells>
  <pageMargins left="0.318055555555556" right="0.459027777777778" top="0.75" bottom="0.75" header="0.3" footer="0.3"/>
  <pageSetup paperSize="9" scale="4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83333333333" style="1" customWidth="1"/>
    <col min="4" max="4" width="4.81666666666667" style="1" customWidth="1"/>
    <col min="5" max="5" width="6.09166666666667" style="1" customWidth="1"/>
    <col min="6" max="6" width="13.4583333333333" style="1" customWidth="1"/>
    <col min="7" max="7" width="10.725" style="1" customWidth="1"/>
    <col min="8" max="8" width="14.4583333333333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2026-02-25T01:30:56Z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CA2B43624E9C4C209F607C88C50463F0_13</vt:lpwstr>
  </property>
  <property fmtid="{D5CDD505-2E9C-101B-9397-08002B2CF9AE}" pid="4" name="CalculationRule">
    <vt:i4>0</vt:i4>
  </property>
</Properties>
</file>