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装饰与土建" sheetId="1" r:id="rId1"/>
  </sheets>
  <definedNames>
    <definedName name="_xlnm.Print_Titles" localSheetId="0">装饰与土建!$1:$2</definedName>
    <definedName name="_xlnm._FilterDatabase" localSheetId="0" hidden="1">装饰与土建!$A$3:$Q$148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<sst xmlns="http://schemas.openxmlformats.org/spreadsheetml/2006/main" count="1457" uniqueCount="177">
  <si>
    <t>序号</t>
  </si>
  <si>
    <t>项目名称</t>
  </si>
  <si>
    <t>项目特征描述</t>
  </si>
  <si>
    <t>计量单位</t>
  </si>
  <si>
    <t>拟安装数量（不登高）</t>
  </si>
  <si>
    <t>拟拆除数量（不登高）</t>
  </si>
  <si>
    <t>拟安装数量（登高）</t>
  </si>
  <si>
    <t>拟拆除数量（登高）</t>
  </si>
  <si>
    <t>备注</t>
  </si>
  <si>
    <t>拟作业量</t>
  </si>
  <si>
    <t>控制单价
（含税）</t>
  </si>
  <si>
    <t>合计
（含税）</t>
  </si>
  <si>
    <t>挖土方</t>
  </si>
  <si>
    <t>1.人工挖土方
2.一类土</t>
  </si>
  <si>
    <t>m3</t>
  </si>
  <si>
    <t>/</t>
  </si>
  <si>
    <t>包工包料</t>
  </si>
  <si>
    <t>1.人工挖土方
2.普通土</t>
  </si>
  <si>
    <t>1.人工挖土方
2.三类土</t>
  </si>
  <si>
    <t>1.人工挖土方
2.四类土</t>
  </si>
  <si>
    <t>1.机械挖土方
2.一类土</t>
  </si>
  <si>
    <t>1.机械挖土方
2.普通土</t>
  </si>
  <si>
    <t>1.机械挖土方
2.三类土</t>
  </si>
  <si>
    <t>1.机械挖土方
2.四类土</t>
  </si>
  <si>
    <t>1.3m＜底宽≤7m的沟槽挖土
2.人工挖土方
3.深度:1.5米以内
4.一类土</t>
  </si>
  <si>
    <t>1.3m＜底宽≤7m的沟槽挖土
2.人工挖土方
3.深度:1.5米以内
4.二类土</t>
  </si>
  <si>
    <t>1.3m＜底宽≤7m的沟槽挖土
2.人工挖土方
3.深度:1.5米以内
4.三类土</t>
  </si>
  <si>
    <t>1.3m＜底宽≤7m的沟槽挖土
2.人工挖土方
3.深度:1.5米以内
4.四类土</t>
  </si>
  <si>
    <t>1.3m＜底宽≤7m的沟槽挖土
2.人工挖土方
3.深度:2m以内
4.一类土
5.挖土深度超过1.5m增加费</t>
  </si>
  <si>
    <t>1.3m＜底宽≤7m的沟槽挖土
2.人工挖土方
3.深度:2m以内
4.二类土
5.挖土深度超过1.5m增加费</t>
  </si>
  <si>
    <t>1.3m＜底宽≤7m的沟槽挖土
2.人工挖土方
3.深度:2m以内
4.三类土
5.挖土深度超过1.5m增加费</t>
  </si>
  <si>
    <t>1.3m＜底宽≤7m的沟槽挖土
2.人工挖土方
3.深度:2m以内
4.四类土
5.挖土深度超过1.5m增加费</t>
  </si>
  <si>
    <t>1.3m＜底宽≤7m的沟槽挖土
2.人工挖土方
3.深度:3米以内
4.一类土
5.挖土深度超过1.5m增加费</t>
  </si>
  <si>
    <t>1.3m＜底宽≤7m的沟槽挖土
2.人工挖土方
3.深度:3米以内
4.二类土
5.挖土深度超过1.5m增加费</t>
  </si>
  <si>
    <t>1.3m＜底宽≤7m的沟槽挖土
2.人工挖土方
3.深度:3米以内
4.三类土
5.挖土深度超过1.5m增加费</t>
  </si>
  <si>
    <t>1.3m＜底宽≤7m的沟槽挖土
2.人工挖土方
3.深度:3米以内
4.四类土
5.挖土深度超过1.5m增加费</t>
  </si>
  <si>
    <t>1.3m＜底宽≤7m的沟槽挖土
2.人工挖土方
3.深度:4米以内
4.一类土
5.挖土深度超过1.5m增加费</t>
  </si>
  <si>
    <t>1.3m＜底宽≤7m的沟槽挖土
2.人工挖土方
3.深度:4米以内
4.二类土
5.挖土深度超过1.5m增加费</t>
  </si>
  <si>
    <t>1.3m＜底宽≤7m的沟槽挖土
2.人工挖土方
3.深度:4米以内
4.三类土
5.挖土深度超过1.5m增加费</t>
  </si>
  <si>
    <t>1.3m＜底宽≤7m的沟槽挖土
2.人工挖土方
3.深度:4米以内
4.四类土
5.挖土深度超过1.5m增加费</t>
  </si>
  <si>
    <t>1.底宽≤3m且底长＞3倍底宽的沟槽
2.人工挖土方
3.深度:1.5米以内
4.一类土</t>
  </si>
  <si>
    <t>1.底宽≤3m且底长＞3倍底宽的沟槽
2.人工挖土方
3.深度:1.5米以内
4.二类土</t>
  </si>
  <si>
    <t>1.底宽≤3m且底长＞3倍底宽的沟槽
2.人工挖土方
3.深度:1.5米以内
4.三类土</t>
  </si>
  <si>
    <t>1.底宽≤3m且底长＞3倍底宽的沟槽
2.人工挖土方
3.深度:1.5米以内
4.四类土</t>
  </si>
  <si>
    <t>1.底宽≤3m且底长＞3倍底宽的沟槽
2.人工挖土方
3.深度:3米以内
4.一类土</t>
  </si>
  <si>
    <t>1.底宽≤3m且底长＞3倍底宽的沟槽
2.人工挖土方
3.深度:3米以内
4.二类土</t>
  </si>
  <si>
    <t>1.底宽≤3m且底长＞3倍底宽的沟槽
2.人工挖土方
3.深度:3米以内
4.三类土</t>
  </si>
  <si>
    <t>1.底宽≤3m且底长＞3倍底宽的沟槽
2.人工挖土方
3.深度:3米以内
4.四类土</t>
  </si>
  <si>
    <t>1.3m＜底宽≤7m的沟槽挖土
2.机械挖土方
3.深度:4米以内
4.一类土</t>
  </si>
  <si>
    <t>1.3m＜底宽≤7m的沟槽挖土
2.机械挖土方
3.深度:4米以内
4.二类土</t>
  </si>
  <si>
    <t>1.3m＜底宽≤7m的沟槽挖土
2.机械挖土方
3.深度:4米以内
4.三类土</t>
  </si>
  <si>
    <t>1.3m＜底宽≤7m的沟槽挖土
2.机械挖土方
3.深度:4米以内
4.四类土</t>
  </si>
  <si>
    <t>1.3m＜底宽≤7m的沟槽挖土
2.机械挖土方
3.深度:1.5米以内
4.三类土</t>
  </si>
  <si>
    <t>1.3m＜底宽≤7m的沟槽挖土
2.机械挖土方
3.深度:1.5米以内
4.四类土</t>
  </si>
  <si>
    <t>1.3m＜底宽≤7m的沟槽挖土
2.机械挖土方
3.深度:2m以内，
4.一类土</t>
  </si>
  <si>
    <t>1.3m＜底宽≤7m的沟槽挖土
2.机械挖土方
3.深度:2米以内
4.二类土</t>
  </si>
  <si>
    <t>1.3m＜底宽≤7m的沟槽挖土
2.机械挖土方
3.深度:2米以内
4.三类土</t>
  </si>
  <si>
    <t>1.3m＜底宽≤7m的沟槽挖土
2.机械挖土方
3.深度:2m以内，
4.四类土</t>
  </si>
  <si>
    <t>1.3m＜底宽≤7m的沟槽挖土
2.机械挖土方
3.深度:3m以内，
4.一类土</t>
  </si>
  <si>
    <t>1.3m＜底宽≤7m的沟槽挖土
2.机械挖土方
3.深度:3米以内
4.二类土</t>
  </si>
  <si>
    <t>1.底宽≤3m且底长＞3倍底宽的沟槽
2.机械挖土方
3.深度::1.5米以内
4.一类土</t>
  </si>
  <si>
    <t>1.底宽≤3m且底长＞3倍底宽的沟槽
2.机械挖土方
3.深度:1.5米以内
4.二类土</t>
  </si>
  <si>
    <t>1.底宽≤3m且底长＞3倍底宽的沟槽
2.机械挖土方
3.深度:1.5米以内
4.三类土</t>
  </si>
  <si>
    <t>1.底宽≤3m且底长＞3倍底宽的沟槽
2.机械挖土方
3.深度:1.5米以内
4.四类土</t>
  </si>
  <si>
    <t>1.底宽≤3m且底长＞3倍底宽的沟槽
2.机械挖土方
3.深度:3米以内
4.一类土</t>
  </si>
  <si>
    <t>1.底宽≤3m且底长＞3倍底宽的沟槽
2.机械挖土方
3.深度:3米以内
4.二类土</t>
  </si>
  <si>
    <t>1.底宽≤3m且底长＞3倍底宽的沟槽
2.机械挖土方
3.深度:3米以内
4.三类土</t>
  </si>
  <si>
    <t>1.底宽≤3m且底长＞3倍底宽的沟槽
2.机械挖土方
3.深度:3米以内
4.四类土</t>
  </si>
  <si>
    <t>平整场地</t>
  </si>
  <si>
    <t>1.人工平整场地
2.厚度：厚300mm以内</t>
  </si>
  <si>
    <t>m2</t>
  </si>
  <si>
    <t>1.机械平整场地
2.厚度：厚300mm以内</t>
  </si>
  <si>
    <t>人工原土打底夯</t>
  </si>
  <si>
    <t>地面</t>
  </si>
  <si>
    <t>基(槽)坑</t>
  </si>
  <si>
    <t>人工回填土</t>
  </si>
  <si>
    <t>1.地面
2.松填</t>
  </si>
  <si>
    <t>1.地面
2.夯填</t>
  </si>
  <si>
    <t>1.基(槽)坑
2.松填</t>
  </si>
  <si>
    <t>1.基(槽)坑
2.夯填</t>
  </si>
  <si>
    <t>人工回填砂</t>
  </si>
  <si>
    <t>人工回填砂石</t>
  </si>
  <si>
    <t>挖淤泥</t>
  </si>
  <si>
    <t>自卸汽车运碴</t>
  </si>
  <si>
    <t>自卸汽车(载重4.5t以内)</t>
  </si>
  <si>
    <t>回</t>
  </si>
  <si>
    <t>开孔</t>
  </si>
  <si>
    <t>石材面开孔</t>
  </si>
  <si>
    <t>个</t>
  </si>
  <si>
    <t>瓷砖面开孔</t>
  </si>
  <si>
    <t>破除水泥路面</t>
  </si>
  <si>
    <t>人工破除</t>
  </si>
  <si>
    <t>机械破除</t>
  </si>
  <si>
    <t>破除钢筋砼
路面</t>
  </si>
  <si>
    <t>砌砖</t>
  </si>
  <si>
    <t>1.形状：直形
2.砖基础</t>
  </si>
  <si>
    <t>1.形状：圆、弧形
2.砖基础</t>
  </si>
  <si>
    <t>1.形状：方形
2.砖柱</t>
  </si>
  <si>
    <t>1.形状：圆形
2.砖柱</t>
  </si>
  <si>
    <t>砖块墙</t>
  </si>
  <si>
    <t>1粉煤灰硅酸盐砌块</t>
  </si>
  <si>
    <t>1.厚度：100mm
2.普通砂浆砌筑加气混凝土砌块墙</t>
  </si>
  <si>
    <t>1.厚度：200mm
2.普通砂浆砌筑加气混凝土砌块墙</t>
  </si>
  <si>
    <t>1.厚度：300mm
2.普通砂浆砌筑加气混凝土砌块墙</t>
  </si>
  <si>
    <t>砖砌外墙</t>
  </si>
  <si>
    <t>1.标准砖
2.1/2砖外墙</t>
  </si>
  <si>
    <t>1.标准砖
2.3/4砖外墙</t>
  </si>
  <si>
    <t>1.标准砖
2.1砖外墙</t>
  </si>
  <si>
    <t>现浇构件</t>
  </si>
  <si>
    <t>1.小型构件，如路牙
2.C25水泥</t>
  </si>
  <si>
    <t>现场预制构件</t>
  </si>
  <si>
    <t>垫层</t>
  </si>
  <si>
    <t>1.碎砖
2.干铺</t>
  </si>
  <si>
    <t>1.碎砖
2.灌浆</t>
  </si>
  <si>
    <t>1.碎石
2.干铺</t>
  </si>
  <si>
    <t>1.现浇混凝土</t>
  </si>
  <si>
    <t>1.预拌混凝土</t>
  </si>
  <si>
    <t>找平层</t>
  </si>
  <si>
    <t>1.水泥砂浆(厚20mm)
2.混凝土或硬基层上</t>
  </si>
  <si>
    <t>1.混凝土或硬基层上
2.水泥砂浆(厚20mm)基础上，厚度每增(减)5mm</t>
  </si>
  <si>
    <t>1.细石混凝土(厚40mm)
2.混凝土或硬基层上</t>
  </si>
  <si>
    <t>1.混凝土或硬基层上
2.细石混凝土(厚40mm)基础上，厚度每增(减)5mm</t>
  </si>
  <si>
    <t>整体面层</t>
  </si>
  <si>
    <t>1.水泥砂浆(厚20mm)
2.地面</t>
  </si>
  <si>
    <t>1.水泥砂浆(厚20mm)基础上，厚度每增(减)5mm
2.地面</t>
  </si>
  <si>
    <t>自流平地面</t>
  </si>
  <si>
    <t>水泥砂浆(6厚)</t>
  </si>
  <si>
    <t>石材块料面板地面、台阶</t>
  </si>
  <si>
    <t>干硬性水泥砂浆</t>
  </si>
  <si>
    <t>水泥砂浆</t>
  </si>
  <si>
    <t>干粉型粘结剂</t>
  </si>
  <si>
    <t>缸砖楼地面</t>
  </si>
  <si>
    <t>楼地面单块0.4m2以内地砖</t>
  </si>
  <si>
    <t>楼地面单块0.4m2以外地砖</t>
  </si>
  <si>
    <t>楼梯单块0.1m2以内地砖</t>
  </si>
  <si>
    <t>楼梯单块0.4m2以内地砖</t>
  </si>
  <si>
    <t>楼梯单块0.4m2以外地砖</t>
  </si>
  <si>
    <t>成品门扇安装</t>
  </si>
  <si>
    <t>甲级防盗门</t>
  </si>
  <si>
    <t>成品门框安装</t>
  </si>
  <si>
    <t>一般抹灰</t>
  </si>
  <si>
    <t>内墙面
砖墙基层
石膏砂浆20mm厚</t>
  </si>
  <si>
    <t>砖墙外墙
抹水泥砂浆</t>
  </si>
  <si>
    <t>砖墙内墙
抹水泥砂浆</t>
  </si>
  <si>
    <t>轻质墙
抹水泥砂浆</t>
  </si>
  <si>
    <t>门窗套、窗台、压顶
抹水泥砂浆</t>
  </si>
  <si>
    <t>零星项目
抹水泥砂浆</t>
  </si>
  <si>
    <t>涂刷乳胶漆</t>
  </si>
  <si>
    <t>内墙面
在抹灰面上
901胶混合腻子批、刷乳胶漆各三遍</t>
  </si>
  <si>
    <t>柱、梁及天棚面
在抹灰面上
901胶白水泥腻子批刷乳胶漆各三遍</t>
  </si>
  <si>
    <t>内墙面在刮糙面上
901胶白水泥腻子
刷乳胶漆各三遍</t>
  </si>
  <si>
    <t>乳胶漆铲涂</t>
  </si>
  <si>
    <t>门窗特殊五金更换</t>
  </si>
  <si>
    <t xml:space="preserve">地弹簧 </t>
  </si>
  <si>
    <t>只</t>
  </si>
  <si>
    <t>闭门器</t>
  </si>
  <si>
    <t>不锈钢曲夹</t>
  </si>
  <si>
    <t>门(屏风)上轨</t>
  </si>
  <si>
    <t>执手锁</t>
  </si>
  <si>
    <t>插销</t>
  </si>
  <si>
    <t>铰链</t>
  </si>
  <si>
    <t>门吸或门阻</t>
  </si>
  <si>
    <t>门视器更换</t>
  </si>
  <si>
    <t>弹簧合页</t>
  </si>
  <si>
    <t>全金属管子拉手</t>
  </si>
  <si>
    <t>铝合金门窗</t>
  </si>
  <si>
    <t>含铝合金窗和框架、玻璃、五金件</t>
  </si>
  <si>
    <t>铝塑门窗</t>
  </si>
  <si>
    <t>含铝塑料窗和框架、玻璃、五金件</t>
  </si>
  <si>
    <t>屋面防水</t>
  </si>
  <si>
    <t>改性沥青防水卷材屋面
点粘</t>
  </si>
  <si>
    <t>改性沥青防水卷材屋面
空铺</t>
  </si>
  <si>
    <t>改性沥青防水卷材屋面热熔单层</t>
  </si>
  <si>
    <t>屋面分格缝上点粘300宽改性沥青卷材</t>
  </si>
  <si>
    <t>m</t>
  </si>
  <si>
    <t>地面做环氧树脂</t>
  </si>
  <si>
    <t>做环氧树脂（三布五涂）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</si>
</sst>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8"/>
      <color theme="1"/>
      <name val="宋体"/>
      <charset val="134"/>
    </font>
    <font>
      <sz val="9"/>
      <color theme="1"/>
      <name val="宋体"/>
      <charset val="134"/>
      <scheme val="minor"/>
    </font>
    <font>
      <b/>
      <sz val="11"/>
      <name val="Microsoft YaHei"/>
      <charset val="134"/>
    </font>
    <font>
      <sz val="8"/>
      <color theme="1"/>
      <name val="方正仿宋简体"/>
      <charset val="134"/>
    </font>
    <font>
      <sz val="8"/>
      <color indexed="8"/>
      <name val="方正仿宋简体"/>
      <charset val="134"/>
    </font>
    <font>
      <sz val="8"/>
      <name val="方正仿宋简体"/>
      <charset val="134"/>
    </font>
    <font>
      <sz val="1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5" fillId="0" borderId="2" xfId="0" applyNumberFormat="1" applyFont="1" applyFill="1" applyBorder="1" applyAlignment="1" applyProtection="1">
      <alignment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62"/>
  <sheetViews>
    <sheetView tabSelected="1" workbookViewId="0">
      <pane ySplit="2" topLeftCell="A3" activePane="bottomLeft" state="frozen"/>
      <selection/>
      <selection pane="bottomLeft" activeCell="A148" sqref="$A3:$XFD148"/>
    </sheetView>
  </sheetViews>
  <sheetFormatPr defaultColWidth="9" defaultRowHeight="13.5"/>
  <cols>
    <col min="1" max="1" width="6.625" customWidth="1"/>
    <col min="2" max="2" width="16.3666666666667" style="4" customWidth="1"/>
    <col min="3" max="3" width="25.6333333333333" customWidth="1"/>
    <col min="4" max="4" width="5.375" customWidth="1"/>
    <col min="5" max="5" width="10.2583333333333" style="5" customWidth="1"/>
    <col min="6" max="6" width="10.625" style="5" customWidth="1"/>
    <col min="7" max="7" width="13.125" style="5" customWidth="1"/>
    <col min="8" max="8" width="10.2583333333333" style="5" customWidth="1"/>
    <col min="9" max="9" width="9.625" style="5" customWidth="1"/>
    <col min="10" max="10" width="11.625" style="5" customWidth="1"/>
    <col min="11" max="11" width="10.625" style="5" customWidth="1"/>
    <col min="12" max="12" width="9" style="5" customWidth="1"/>
    <col min="13" max="13" width="12.125" style="5" customWidth="1"/>
    <col min="14" max="14" width="11.625" style="5" customWidth="1"/>
    <col min="15" max="15" width="10.2583333333333" style="5" customWidth="1"/>
    <col min="16" max="16" width="13.875" style="5" customWidth="1"/>
    <col min="17" max="17" width="8.725" style="5" customWidth="1"/>
  </cols>
  <sheetData>
    <row r="1" ht="15" spans="1:17">
      <c r="A1" s="6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7"/>
      <c r="G1" s="7"/>
      <c r="H1" s="7" t="s">
        <v>5</v>
      </c>
      <c r="I1" s="7"/>
      <c r="J1" s="7"/>
      <c r="K1" s="7" t="s">
        <v>6</v>
      </c>
      <c r="L1" s="7"/>
      <c r="M1" s="7"/>
      <c r="N1" s="7" t="s">
        <v>7</v>
      </c>
      <c r="O1" s="7"/>
      <c r="P1" s="7"/>
      <c r="Q1" s="6" t="s">
        <v>8</v>
      </c>
    </row>
    <row r="2" ht="30" spans="1:17">
      <c r="A2" s="8"/>
      <c r="B2" s="8"/>
      <c r="C2" s="8"/>
      <c r="D2" s="8"/>
      <c r="E2" s="7" t="s">
        <v>9</v>
      </c>
      <c r="F2" s="8" t="s">
        <v>10</v>
      </c>
      <c r="G2" s="7" t="s">
        <v>11</v>
      </c>
      <c r="H2" s="7" t="s">
        <v>9</v>
      </c>
      <c r="I2" s="8" t="s">
        <v>10</v>
      </c>
      <c r="J2" s="7" t="s">
        <v>11</v>
      </c>
      <c r="K2" s="7" t="s">
        <v>9</v>
      </c>
      <c r="L2" s="8" t="s">
        <v>10</v>
      </c>
      <c r="M2" s="7" t="s">
        <v>11</v>
      </c>
      <c r="N2" s="7" t="s">
        <v>9</v>
      </c>
      <c r="O2" s="8" t="s">
        <v>10</v>
      </c>
      <c r="P2" s="7" t="s">
        <v>11</v>
      </c>
      <c r="Q2" s="8"/>
    </row>
    <row r="3" s="1" customFormat="1" ht="22.5" spans="1:17">
      <c r="A3" s="9">
        <v>1</v>
      </c>
      <c r="B3" s="10" t="s">
        <v>12</v>
      </c>
      <c r="C3" s="11" t="s">
        <v>13</v>
      </c>
      <c r="D3" s="9" t="s">
        <v>14</v>
      </c>
      <c r="E3" s="12">
        <v>20</v>
      </c>
      <c r="F3" s="12">
        <v>50</v>
      </c>
      <c r="G3" s="12">
        <f>E3*F3</f>
        <v>1000</v>
      </c>
      <c r="H3" s="12" t="s">
        <v>15</v>
      </c>
      <c r="I3" s="12" t="s">
        <v>15</v>
      </c>
      <c r="J3" s="12" t="s">
        <v>15</v>
      </c>
      <c r="K3" s="12" t="s">
        <v>15</v>
      </c>
      <c r="L3" s="12" t="s">
        <v>15</v>
      </c>
      <c r="M3" s="12" t="s">
        <v>15</v>
      </c>
      <c r="N3" s="12" t="s">
        <v>15</v>
      </c>
      <c r="O3" s="12" t="s">
        <v>15</v>
      </c>
      <c r="P3" s="12" t="s">
        <v>15</v>
      </c>
      <c r="Q3" s="13" t="s">
        <v>16</v>
      </c>
    </row>
    <row r="4" s="1" customFormat="1" ht="22.5" spans="1:17">
      <c r="A4" s="9">
        <v>2</v>
      </c>
      <c r="B4" s="10" t="s">
        <v>12</v>
      </c>
      <c r="C4" s="11" t="s">
        <v>17</v>
      </c>
      <c r="D4" s="9" t="s">
        <v>14</v>
      </c>
      <c r="E4" s="12">
        <v>10</v>
      </c>
      <c r="F4" s="12">
        <v>70</v>
      </c>
      <c r="G4" s="12">
        <f t="shared" ref="G4:G35" si="0">E4*F4</f>
        <v>700</v>
      </c>
      <c r="H4" s="12" t="s">
        <v>15</v>
      </c>
      <c r="I4" s="12" t="s">
        <v>15</v>
      </c>
      <c r="J4" s="12" t="s">
        <v>15</v>
      </c>
      <c r="K4" s="12" t="s">
        <v>15</v>
      </c>
      <c r="L4" s="12" t="s">
        <v>15</v>
      </c>
      <c r="M4" s="12" t="s">
        <v>15</v>
      </c>
      <c r="N4" s="12" t="s">
        <v>15</v>
      </c>
      <c r="O4" s="12" t="s">
        <v>15</v>
      </c>
      <c r="P4" s="12" t="s">
        <v>15</v>
      </c>
      <c r="Q4" s="13" t="s">
        <v>16</v>
      </c>
    </row>
    <row r="5" s="1" customFormat="1" ht="22.5" spans="1:17">
      <c r="A5" s="9">
        <v>3</v>
      </c>
      <c r="B5" s="10" t="s">
        <v>12</v>
      </c>
      <c r="C5" s="11" t="s">
        <v>18</v>
      </c>
      <c r="D5" s="9" t="s">
        <v>14</v>
      </c>
      <c r="E5" s="12">
        <v>10</v>
      </c>
      <c r="F5" s="12">
        <v>120</v>
      </c>
      <c r="G5" s="12">
        <f t="shared" si="0"/>
        <v>1200</v>
      </c>
      <c r="H5" s="12" t="s">
        <v>15</v>
      </c>
      <c r="I5" s="12" t="s">
        <v>15</v>
      </c>
      <c r="J5" s="12" t="s">
        <v>15</v>
      </c>
      <c r="K5" s="12" t="s">
        <v>15</v>
      </c>
      <c r="L5" s="12" t="s">
        <v>15</v>
      </c>
      <c r="M5" s="12" t="s">
        <v>15</v>
      </c>
      <c r="N5" s="12" t="s">
        <v>15</v>
      </c>
      <c r="O5" s="12" t="s">
        <v>15</v>
      </c>
      <c r="P5" s="12" t="s">
        <v>15</v>
      </c>
      <c r="Q5" s="13" t="s">
        <v>16</v>
      </c>
    </row>
    <row r="6" s="1" customFormat="1" ht="22.5" spans="1:17">
      <c r="A6" s="9">
        <v>4</v>
      </c>
      <c r="B6" s="10" t="s">
        <v>12</v>
      </c>
      <c r="C6" s="11" t="s">
        <v>19</v>
      </c>
      <c r="D6" s="9" t="s">
        <v>14</v>
      </c>
      <c r="E6" s="12">
        <v>20</v>
      </c>
      <c r="F6" s="12">
        <v>180</v>
      </c>
      <c r="G6" s="12">
        <f t="shared" si="0"/>
        <v>3600</v>
      </c>
      <c r="H6" s="12" t="s">
        <v>15</v>
      </c>
      <c r="I6" s="12" t="s">
        <v>15</v>
      </c>
      <c r="J6" s="12" t="s">
        <v>15</v>
      </c>
      <c r="K6" s="12" t="s">
        <v>15</v>
      </c>
      <c r="L6" s="12" t="s">
        <v>15</v>
      </c>
      <c r="M6" s="12" t="s">
        <v>15</v>
      </c>
      <c r="N6" s="12" t="s">
        <v>15</v>
      </c>
      <c r="O6" s="12" t="s">
        <v>15</v>
      </c>
      <c r="P6" s="12" t="s">
        <v>15</v>
      </c>
      <c r="Q6" s="13" t="s">
        <v>16</v>
      </c>
    </row>
    <row r="7" s="1" customFormat="1" ht="22.5" spans="1:17">
      <c r="A7" s="9">
        <v>5</v>
      </c>
      <c r="B7" s="10" t="s">
        <v>12</v>
      </c>
      <c r="C7" s="11" t="s">
        <v>20</v>
      </c>
      <c r="D7" s="9" t="s">
        <v>14</v>
      </c>
      <c r="E7" s="12">
        <v>20</v>
      </c>
      <c r="F7" s="12">
        <v>8</v>
      </c>
      <c r="G7" s="12">
        <f t="shared" si="0"/>
        <v>160</v>
      </c>
      <c r="H7" s="12" t="s">
        <v>15</v>
      </c>
      <c r="I7" s="12" t="s">
        <v>15</v>
      </c>
      <c r="J7" s="12" t="s">
        <v>15</v>
      </c>
      <c r="K7" s="12" t="s">
        <v>15</v>
      </c>
      <c r="L7" s="12" t="s">
        <v>15</v>
      </c>
      <c r="M7" s="12" t="s">
        <v>15</v>
      </c>
      <c r="N7" s="12" t="s">
        <v>15</v>
      </c>
      <c r="O7" s="12" t="s">
        <v>15</v>
      </c>
      <c r="P7" s="12" t="s">
        <v>15</v>
      </c>
      <c r="Q7" s="13" t="s">
        <v>16</v>
      </c>
    </row>
    <row r="8" s="1" customFormat="1" ht="22.5" spans="1:17">
      <c r="A8" s="9">
        <v>6</v>
      </c>
      <c r="B8" s="10" t="s">
        <v>12</v>
      </c>
      <c r="C8" s="11" t="s">
        <v>21</v>
      </c>
      <c r="D8" s="9" t="s">
        <v>14</v>
      </c>
      <c r="E8" s="12">
        <v>20</v>
      </c>
      <c r="F8" s="12">
        <v>9</v>
      </c>
      <c r="G8" s="12">
        <f t="shared" si="0"/>
        <v>180</v>
      </c>
      <c r="H8" s="12" t="s">
        <v>15</v>
      </c>
      <c r="I8" s="12" t="s">
        <v>15</v>
      </c>
      <c r="J8" s="12" t="s">
        <v>15</v>
      </c>
      <c r="K8" s="12" t="s">
        <v>15</v>
      </c>
      <c r="L8" s="12" t="s">
        <v>15</v>
      </c>
      <c r="M8" s="12" t="s">
        <v>15</v>
      </c>
      <c r="N8" s="12" t="s">
        <v>15</v>
      </c>
      <c r="O8" s="12" t="s">
        <v>15</v>
      </c>
      <c r="P8" s="12" t="s">
        <v>15</v>
      </c>
      <c r="Q8" s="13" t="s">
        <v>16</v>
      </c>
    </row>
    <row r="9" s="1" customFormat="1" ht="22.5" spans="1:17">
      <c r="A9" s="9">
        <v>7</v>
      </c>
      <c r="B9" s="10" t="s">
        <v>12</v>
      </c>
      <c r="C9" s="11" t="s">
        <v>22</v>
      </c>
      <c r="D9" s="9" t="s">
        <v>14</v>
      </c>
      <c r="E9" s="12">
        <v>20</v>
      </c>
      <c r="F9" s="12">
        <v>15</v>
      </c>
      <c r="G9" s="12">
        <f t="shared" si="0"/>
        <v>300</v>
      </c>
      <c r="H9" s="12" t="s">
        <v>15</v>
      </c>
      <c r="I9" s="12" t="s">
        <v>15</v>
      </c>
      <c r="J9" s="12" t="s">
        <v>15</v>
      </c>
      <c r="K9" s="12" t="s">
        <v>15</v>
      </c>
      <c r="L9" s="12" t="s">
        <v>15</v>
      </c>
      <c r="M9" s="12" t="s">
        <v>15</v>
      </c>
      <c r="N9" s="12" t="s">
        <v>15</v>
      </c>
      <c r="O9" s="12" t="s">
        <v>15</v>
      </c>
      <c r="P9" s="12" t="s">
        <v>15</v>
      </c>
      <c r="Q9" s="13" t="s">
        <v>16</v>
      </c>
    </row>
    <row r="10" s="1" customFormat="1" ht="22.5" spans="1:17">
      <c r="A10" s="9">
        <v>8</v>
      </c>
      <c r="B10" s="10" t="s">
        <v>12</v>
      </c>
      <c r="C10" s="11" t="s">
        <v>23</v>
      </c>
      <c r="D10" s="9" t="s">
        <v>14</v>
      </c>
      <c r="E10" s="12">
        <v>10</v>
      </c>
      <c r="F10" s="12">
        <v>50</v>
      </c>
      <c r="G10" s="12">
        <f t="shared" si="0"/>
        <v>500</v>
      </c>
      <c r="H10" s="12" t="s">
        <v>15</v>
      </c>
      <c r="I10" s="12" t="s">
        <v>15</v>
      </c>
      <c r="J10" s="12" t="s">
        <v>15</v>
      </c>
      <c r="K10" s="12" t="s">
        <v>15</v>
      </c>
      <c r="L10" s="12" t="s">
        <v>15</v>
      </c>
      <c r="M10" s="12" t="s">
        <v>15</v>
      </c>
      <c r="N10" s="12" t="s">
        <v>15</v>
      </c>
      <c r="O10" s="12" t="s">
        <v>15</v>
      </c>
      <c r="P10" s="12" t="s">
        <v>15</v>
      </c>
      <c r="Q10" s="13" t="s">
        <v>16</v>
      </c>
    </row>
    <row r="11" s="1" customFormat="1" ht="45" spans="1:17">
      <c r="A11" s="9">
        <v>9</v>
      </c>
      <c r="B11" s="10" t="s">
        <v>12</v>
      </c>
      <c r="C11" s="11" t="s">
        <v>24</v>
      </c>
      <c r="D11" s="9" t="s">
        <v>14</v>
      </c>
      <c r="E11" s="12">
        <v>10</v>
      </c>
      <c r="F11" s="12">
        <v>60</v>
      </c>
      <c r="G11" s="12">
        <f t="shared" si="0"/>
        <v>600</v>
      </c>
      <c r="H11" s="12" t="s">
        <v>15</v>
      </c>
      <c r="I11" s="12" t="s">
        <v>15</v>
      </c>
      <c r="J11" s="12" t="s">
        <v>15</v>
      </c>
      <c r="K11" s="12" t="s">
        <v>15</v>
      </c>
      <c r="L11" s="12" t="s">
        <v>15</v>
      </c>
      <c r="M11" s="12" t="s">
        <v>15</v>
      </c>
      <c r="N11" s="12" t="s">
        <v>15</v>
      </c>
      <c r="O11" s="12" t="s">
        <v>15</v>
      </c>
      <c r="P11" s="12" t="s">
        <v>15</v>
      </c>
      <c r="Q11" s="13" t="s">
        <v>16</v>
      </c>
    </row>
    <row r="12" s="1" customFormat="1" ht="45" spans="1:17">
      <c r="A12" s="9">
        <v>10</v>
      </c>
      <c r="B12" s="10" t="s">
        <v>12</v>
      </c>
      <c r="C12" s="11" t="s">
        <v>25</v>
      </c>
      <c r="D12" s="9" t="s">
        <v>14</v>
      </c>
      <c r="E12" s="12">
        <v>10</v>
      </c>
      <c r="F12" s="12">
        <v>90</v>
      </c>
      <c r="G12" s="12">
        <f t="shared" si="0"/>
        <v>900</v>
      </c>
      <c r="H12" s="12" t="s">
        <v>15</v>
      </c>
      <c r="I12" s="12" t="s">
        <v>15</v>
      </c>
      <c r="J12" s="12" t="s">
        <v>15</v>
      </c>
      <c r="K12" s="12" t="s">
        <v>15</v>
      </c>
      <c r="L12" s="12" t="s">
        <v>15</v>
      </c>
      <c r="M12" s="12" t="s">
        <v>15</v>
      </c>
      <c r="N12" s="12" t="s">
        <v>15</v>
      </c>
      <c r="O12" s="12" t="s">
        <v>15</v>
      </c>
      <c r="P12" s="12" t="s">
        <v>15</v>
      </c>
      <c r="Q12" s="13" t="s">
        <v>16</v>
      </c>
    </row>
    <row r="13" s="1" customFormat="1" ht="45" spans="1:17">
      <c r="A13" s="9">
        <v>11</v>
      </c>
      <c r="B13" s="10" t="s">
        <v>12</v>
      </c>
      <c r="C13" s="11" t="s">
        <v>26</v>
      </c>
      <c r="D13" s="9" t="s">
        <v>14</v>
      </c>
      <c r="E13" s="12">
        <v>10</v>
      </c>
      <c r="F13" s="12">
        <v>150</v>
      </c>
      <c r="G13" s="12">
        <f t="shared" si="0"/>
        <v>1500</v>
      </c>
      <c r="H13" s="12" t="s">
        <v>15</v>
      </c>
      <c r="I13" s="12" t="s">
        <v>15</v>
      </c>
      <c r="J13" s="12" t="s">
        <v>15</v>
      </c>
      <c r="K13" s="12" t="s">
        <v>15</v>
      </c>
      <c r="L13" s="12" t="s">
        <v>15</v>
      </c>
      <c r="M13" s="12" t="s">
        <v>15</v>
      </c>
      <c r="N13" s="12" t="s">
        <v>15</v>
      </c>
      <c r="O13" s="12" t="s">
        <v>15</v>
      </c>
      <c r="P13" s="12" t="s">
        <v>15</v>
      </c>
      <c r="Q13" s="13" t="s">
        <v>16</v>
      </c>
    </row>
    <row r="14" s="1" customFormat="1" ht="45" spans="1:17">
      <c r="A14" s="9">
        <v>12</v>
      </c>
      <c r="B14" s="10" t="s">
        <v>12</v>
      </c>
      <c r="C14" s="11" t="s">
        <v>27</v>
      </c>
      <c r="D14" s="9" t="s">
        <v>14</v>
      </c>
      <c r="E14" s="12">
        <v>10</v>
      </c>
      <c r="F14" s="12">
        <v>240</v>
      </c>
      <c r="G14" s="12">
        <f t="shared" si="0"/>
        <v>2400</v>
      </c>
      <c r="H14" s="12" t="s">
        <v>15</v>
      </c>
      <c r="I14" s="12" t="s">
        <v>15</v>
      </c>
      <c r="J14" s="12" t="s">
        <v>15</v>
      </c>
      <c r="K14" s="12" t="s">
        <v>15</v>
      </c>
      <c r="L14" s="12" t="s">
        <v>15</v>
      </c>
      <c r="M14" s="12" t="s">
        <v>15</v>
      </c>
      <c r="N14" s="12" t="s">
        <v>15</v>
      </c>
      <c r="O14" s="12" t="s">
        <v>15</v>
      </c>
      <c r="P14" s="12" t="s">
        <v>15</v>
      </c>
      <c r="Q14" s="13" t="s">
        <v>16</v>
      </c>
    </row>
    <row r="15" s="1" customFormat="1" ht="56.25" spans="1:17">
      <c r="A15" s="9">
        <v>13</v>
      </c>
      <c r="B15" s="10" t="s">
        <v>12</v>
      </c>
      <c r="C15" s="11" t="s">
        <v>28</v>
      </c>
      <c r="D15" s="9" t="s">
        <v>14</v>
      </c>
      <c r="E15" s="12">
        <v>10</v>
      </c>
      <c r="F15" s="12">
        <v>20</v>
      </c>
      <c r="G15" s="12">
        <f t="shared" si="0"/>
        <v>200</v>
      </c>
      <c r="H15" s="12" t="s">
        <v>15</v>
      </c>
      <c r="I15" s="12" t="s">
        <v>15</v>
      </c>
      <c r="J15" s="12" t="s">
        <v>15</v>
      </c>
      <c r="K15" s="12" t="s">
        <v>15</v>
      </c>
      <c r="L15" s="12" t="s">
        <v>15</v>
      </c>
      <c r="M15" s="12" t="s">
        <v>15</v>
      </c>
      <c r="N15" s="12" t="s">
        <v>15</v>
      </c>
      <c r="O15" s="12" t="s">
        <v>15</v>
      </c>
      <c r="P15" s="12" t="s">
        <v>15</v>
      </c>
      <c r="Q15" s="13" t="s">
        <v>16</v>
      </c>
    </row>
    <row r="16" s="1" customFormat="1" ht="56.25" spans="1:17">
      <c r="A16" s="9">
        <v>14</v>
      </c>
      <c r="B16" s="10" t="s">
        <v>12</v>
      </c>
      <c r="C16" s="11" t="s">
        <v>29</v>
      </c>
      <c r="D16" s="9" t="s">
        <v>14</v>
      </c>
      <c r="E16" s="12">
        <v>10</v>
      </c>
      <c r="F16" s="12">
        <v>20</v>
      </c>
      <c r="G16" s="12">
        <f t="shared" si="0"/>
        <v>200</v>
      </c>
      <c r="H16" s="12" t="s">
        <v>15</v>
      </c>
      <c r="I16" s="12" t="s">
        <v>15</v>
      </c>
      <c r="J16" s="12" t="s">
        <v>15</v>
      </c>
      <c r="K16" s="12" t="s">
        <v>15</v>
      </c>
      <c r="L16" s="12" t="s">
        <v>15</v>
      </c>
      <c r="M16" s="12" t="s">
        <v>15</v>
      </c>
      <c r="N16" s="12" t="s">
        <v>15</v>
      </c>
      <c r="O16" s="12" t="s">
        <v>15</v>
      </c>
      <c r="P16" s="12" t="s">
        <v>15</v>
      </c>
      <c r="Q16" s="13" t="s">
        <v>16</v>
      </c>
    </row>
    <row r="17" s="1" customFormat="1" ht="56.25" spans="1:17">
      <c r="A17" s="9">
        <v>15</v>
      </c>
      <c r="B17" s="10" t="s">
        <v>12</v>
      </c>
      <c r="C17" s="11" t="s">
        <v>30</v>
      </c>
      <c r="D17" s="9" t="s">
        <v>14</v>
      </c>
      <c r="E17" s="12">
        <v>10</v>
      </c>
      <c r="F17" s="12">
        <v>20</v>
      </c>
      <c r="G17" s="12">
        <f t="shared" si="0"/>
        <v>200</v>
      </c>
      <c r="H17" s="12" t="s">
        <v>15</v>
      </c>
      <c r="I17" s="12" t="s">
        <v>15</v>
      </c>
      <c r="J17" s="12" t="s">
        <v>15</v>
      </c>
      <c r="K17" s="12" t="s">
        <v>15</v>
      </c>
      <c r="L17" s="12" t="s">
        <v>15</v>
      </c>
      <c r="M17" s="12" t="s">
        <v>15</v>
      </c>
      <c r="N17" s="12" t="s">
        <v>15</v>
      </c>
      <c r="O17" s="12" t="s">
        <v>15</v>
      </c>
      <c r="P17" s="12" t="s">
        <v>15</v>
      </c>
      <c r="Q17" s="13" t="s">
        <v>16</v>
      </c>
    </row>
    <row r="18" s="1" customFormat="1" ht="56.25" spans="1:17">
      <c r="A18" s="9">
        <v>16</v>
      </c>
      <c r="B18" s="10" t="s">
        <v>12</v>
      </c>
      <c r="C18" s="11" t="s">
        <v>31</v>
      </c>
      <c r="D18" s="9" t="s">
        <v>14</v>
      </c>
      <c r="E18" s="12">
        <v>10</v>
      </c>
      <c r="F18" s="12">
        <v>20</v>
      </c>
      <c r="G18" s="12">
        <f t="shared" si="0"/>
        <v>200</v>
      </c>
      <c r="H18" s="12" t="s">
        <v>15</v>
      </c>
      <c r="I18" s="12" t="s">
        <v>15</v>
      </c>
      <c r="J18" s="12" t="s">
        <v>15</v>
      </c>
      <c r="K18" s="12" t="s">
        <v>15</v>
      </c>
      <c r="L18" s="12" t="s">
        <v>15</v>
      </c>
      <c r="M18" s="12" t="s">
        <v>15</v>
      </c>
      <c r="N18" s="12" t="s">
        <v>15</v>
      </c>
      <c r="O18" s="12" t="s">
        <v>15</v>
      </c>
      <c r="P18" s="12" t="s">
        <v>15</v>
      </c>
      <c r="Q18" s="13" t="s">
        <v>16</v>
      </c>
    </row>
    <row r="19" s="1" customFormat="1" ht="56.25" spans="1:17">
      <c r="A19" s="9">
        <v>17</v>
      </c>
      <c r="B19" s="10" t="s">
        <v>12</v>
      </c>
      <c r="C19" s="11" t="s">
        <v>32</v>
      </c>
      <c r="D19" s="9" t="s">
        <v>14</v>
      </c>
      <c r="E19" s="12">
        <v>10</v>
      </c>
      <c r="F19" s="12">
        <v>45</v>
      </c>
      <c r="G19" s="12">
        <f t="shared" si="0"/>
        <v>450</v>
      </c>
      <c r="H19" s="12" t="s">
        <v>15</v>
      </c>
      <c r="I19" s="12" t="s">
        <v>15</v>
      </c>
      <c r="J19" s="12" t="s">
        <v>15</v>
      </c>
      <c r="K19" s="12" t="s">
        <v>15</v>
      </c>
      <c r="L19" s="12" t="s">
        <v>15</v>
      </c>
      <c r="M19" s="12" t="s">
        <v>15</v>
      </c>
      <c r="N19" s="12" t="s">
        <v>15</v>
      </c>
      <c r="O19" s="12" t="s">
        <v>15</v>
      </c>
      <c r="P19" s="12" t="s">
        <v>15</v>
      </c>
      <c r="Q19" s="13" t="s">
        <v>16</v>
      </c>
    </row>
    <row r="20" s="1" customFormat="1" ht="56.25" spans="1:17">
      <c r="A20" s="9">
        <v>18</v>
      </c>
      <c r="B20" s="10" t="s">
        <v>12</v>
      </c>
      <c r="C20" s="11" t="s">
        <v>33</v>
      </c>
      <c r="D20" s="9" t="s">
        <v>14</v>
      </c>
      <c r="E20" s="12">
        <v>10</v>
      </c>
      <c r="F20" s="12">
        <v>45</v>
      </c>
      <c r="G20" s="12">
        <f t="shared" si="0"/>
        <v>450</v>
      </c>
      <c r="H20" s="12" t="s">
        <v>15</v>
      </c>
      <c r="I20" s="12" t="s">
        <v>15</v>
      </c>
      <c r="J20" s="12" t="s">
        <v>15</v>
      </c>
      <c r="K20" s="12" t="s">
        <v>15</v>
      </c>
      <c r="L20" s="12" t="s">
        <v>15</v>
      </c>
      <c r="M20" s="12" t="s">
        <v>15</v>
      </c>
      <c r="N20" s="12" t="s">
        <v>15</v>
      </c>
      <c r="O20" s="12" t="s">
        <v>15</v>
      </c>
      <c r="P20" s="12" t="s">
        <v>15</v>
      </c>
      <c r="Q20" s="13" t="s">
        <v>16</v>
      </c>
    </row>
    <row r="21" s="1" customFormat="1" ht="56.25" spans="1:17">
      <c r="A21" s="9">
        <v>19</v>
      </c>
      <c r="B21" s="10" t="s">
        <v>12</v>
      </c>
      <c r="C21" s="11" t="s">
        <v>34</v>
      </c>
      <c r="D21" s="9" t="s">
        <v>14</v>
      </c>
      <c r="E21" s="12">
        <v>10</v>
      </c>
      <c r="F21" s="12">
        <v>45</v>
      </c>
      <c r="G21" s="12">
        <f t="shared" si="0"/>
        <v>450</v>
      </c>
      <c r="H21" s="12" t="s">
        <v>15</v>
      </c>
      <c r="I21" s="12" t="s">
        <v>15</v>
      </c>
      <c r="J21" s="12" t="s">
        <v>15</v>
      </c>
      <c r="K21" s="12" t="s">
        <v>15</v>
      </c>
      <c r="L21" s="12" t="s">
        <v>15</v>
      </c>
      <c r="M21" s="12" t="s">
        <v>15</v>
      </c>
      <c r="N21" s="12" t="s">
        <v>15</v>
      </c>
      <c r="O21" s="12" t="s">
        <v>15</v>
      </c>
      <c r="P21" s="12" t="s">
        <v>15</v>
      </c>
      <c r="Q21" s="13" t="s">
        <v>16</v>
      </c>
    </row>
    <row r="22" s="1" customFormat="1" ht="56.25" spans="1:17">
      <c r="A22" s="9">
        <v>20</v>
      </c>
      <c r="B22" s="10" t="s">
        <v>12</v>
      </c>
      <c r="C22" s="11" t="s">
        <v>35</v>
      </c>
      <c r="D22" s="9" t="s">
        <v>14</v>
      </c>
      <c r="E22" s="12">
        <v>10</v>
      </c>
      <c r="F22" s="12">
        <v>45</v>
      </c>
      <c r="G22" s="12">
        <f t="shared" si="0"/>
        <v>450</v>
      </c>
      <c r="H22" s="12" t="s">
        <v>15</v>
      </c>
      <c r="I22" s="12" t="s">
        <v>15</v>
      </c>
      <c r="J22" s="12" t="s">
        <v>15</v>
      </c>
      <c r="K22" s="12" t="s">
        <v>15</v>
      </c>
      <c r="L22" s="12" t="s">
        <v>15</v>
      </c>
      <c r="M22" s="12" t="s">
        <v>15</v>
      </c>
      <c r="N22" s="12" t="s">
        <v>15</v>
      </c>
      <c r="O22" s="12" t="s">
        <v>15</v>
      </c>
      <c r="P22" s="12" t="s">
        <v>15</v>
      </c>
      <c r="Q22" s="13" t="s">
        <v>16</v>
      </c>
    </row>
    <row r="23" s="1" customFormat="1" ht="56.25" spans="1:17">
      <c r="A23" s="9">
        <v>21</v>
      </c>
      <c r="B23" s="10" t="s">
        <v>12</v>
      </c>
      <c r="C23" s="11" t="s">
        <v>36</v>
      </c>
      <c r="D23" s="9" t="s">
        <v>14</v>
      </c>
      <c r="E23" s="12">
        <v>10</v>
      </c>
      <c r="F23" s="12">
        <v>60</v>
      </c>
      <c r="G23" s="12">
        <f t="shared" si="0"/>
        <v>600</v>
      </c>
      <c r="H23" s="12" t="s">
        <v>15</v>
      </c>
      <c r="I23" s="12" t="s">
        <v>15</v>
      </c>
      <c r="J23" s="12" t="s">
        <v>15</v>
      </c>
      <c r="K23" s="12" t="s">
        <v>15</v>
      </c>
      <c r="L23" s="12" t="s">
        <v>15</v>
      </c>
      <c r="M23" s="12" t="s">
        <v>15</v>
      </c>
      <c r="N23" s="12" t="s">
        <v>15</v>
      </c>
      <c r="O23" s="12" t="s">
        <v>15</v>
      </c>
      <c r="P23" s="12" t="s">
        <v>15</v>
      </c>
      <c r="Q23" s="13" t="s">
        <v>16</v>
      </c>
    </row>
    <row r="24" s="1" customFormat="1" ht="56.25" spans="1:17">
      <c r="A24" s="9">
        <v>22</v>
      </c>
      <c r="B24" s="10" t="s">
        <v>12</v>
      </c>
      <c r="C24" s="11" t="s">
        <v>37</v>
      </c>
      <c r="D24" s="9" t="s">
        <v>14</v>
      </c>
      <c r="E24" s="12">
        <v>10</v>
      </c>
      <c r="F24" s="12">
        <v>60</v>
      </c>
      <c r="G24" s="12">
        <f t="shared" si="0"/>
        <v>600</v>
      </c>
      <c r="H24" s="12" t="s">
        <v>15</v>
      </c>
      <c r="I24" s="12" t="s">
        <v>15</v>
      </c>
      <c r="J24" s="12" t="s">
        <v>15</v>
      </c>
      <c r="K24" s="12" t="s">
        <v>15</v>
      </c>
      <c r="L24" s="12" t="s">
        <v>15</v>
      </c>
      <c r="M24" s="12" t="s">
        <v>15</v>
      </c>
      <c r="N24" s="12" t="s">
        <v>15</v>
      </c>
      <c r="O24" s="12" t="s">
        <v>15</v>
      </c>
      <c r="P24" s="12" t="s">
        <v>15</v>
      </c>
      <c r="Q24" s="13" t="s">
        <v>16</v>
      </c>
    </row>
    <row r="25" s="1" customFormat="1" ht="56.25" spans="1:17">
      <c r="A25" s="9">
        <v>23</v>
      </c>
      <c r="B25" s="10" t="s">
        <v>12</v>
      </c>
      <c r="C25" s="11" t="s">
        <v>38</v>
      </c>
      <c r="D25" s="9" t="s">
        <v>14</v>
      </c>
      <c r="E25" s="12">
        <v>10</v>
      </c>
      <c r="F25" s="12">
        <v>60</v>
      </c>
      <c r="G25" s="12">
        <f t="shared" si="0"/>
        <v>600</v>
      </c>
      <c r="H25" s="12" t="s">
        <v>15</v>
      </c>
      <c r="I25" s="12" t="s">
        <v>15</v>
      </c>
      <c r="J25" s="12" t="s">
        <v>15</v>
      </c>
      <c r="K25" s="12" t="s">
        <v>15</v>
      </c>
      <c r="L25" s="12" t="s">
        <v>15</v>
      </c>
      <c r="M25" s="12" t="s">
        <v>15</v>
      </c>
      <c r="N25" s="12" t="s">
        <v>15</v>
      </c>
      <c r="O25" s="12" t="s">
        <v>15</v>
      </c>
      <c r="P25" s="12" t="s">
        <v>15</v>
      </c>
      <c r="Q25" s="13" t="s">
        <v>16</v>
      </c>
    </row>
    <row r="26" s="1" customFormat="1" ht="56.25" spans="1:17">
      <c r="A26" s="9">
        <v>24</v>
      </c>
      <c r="B26" s="10" t="s">
        <v>12</v>
      </c>
      <c r="C26" s="11" t="s">
        <v>39</v>
      </c>
      <c r="D26" s="9" t="s">
        <v>14</v>
      </c>
      <c r="E26" s="12">
        <v>10</v>
      </c>
      <c r="F26" s="12">
        <v>60</v>
      </c>
      <c r="G26" s="12">
        <f t="shared" si="0"/>
        <v>600</v>
      </c>
      <c r="H26" s="12" t="s">
        <v>15</v>
      </c>
      <c r="I26" s="12" t="s">
        <v>15</v>
      </c>
      <c r="J26" s="12" t="s">
        <v>15</v>
      </c>
      <c r="K26" s="12" t="s">
        <v>15</v>
      </c>
      <c r="L26" s="12" t="s">
        <v>15</v>
      </c>
      <c r="M26" s="12" t="s">
        <v>15</v>
      </c>
      <c r="N26" s="12" t="s">
        <v>15</v>
      </c>
      <c r="O26" s="12" t="s">
        <v>15</v>
      </c>
      <c r="P26" s="12" t="s">
        <v>15</v>
      </c>
      <c r="Q26" s="13" t="s">
        <v>16</v>
      </c>
    </row>
    <row r="27" s="1" customFormat="1" ht="45" spans="1:17">
      <c r="A27" s="9">
        <v>25</v>
      </c>
      <c r="B27" s="10" t="s">
        <v>12</v>
      </c>
      <c r="C27" s="11" t="s">
        <v>40</v>
      </c>
      <c r="D27" s="9" t="s">
        <v>14</v>
      </c>
      <c r="E27" s="12">
        <v>10</v>
      </c>
      <c r="F27" s="12">
        <v>90</v>
      </c>
      <c r="G27" s="12">
        <f t="shared" si="0"/>
        <v>900</v>
      </c>
      <c r="H27" s="12" t="s">
        <v>15</v>
      </c>
      <c r="I27" s="12" t="s">
        <v>15</v>
      </c>
      <c r="J27" s="12" t="s">
        <v>15</v>
      </c>
      <c r="K27" s="12" t="s">
        <v>15</v>
      </c>
      <c r="L27" s="12" t="s">
        <v>15</v>
      </c>
      <c r="M27" s="12" t="s">
        <v>15</v>
      </c>
      <c r="N27" s="12" t="s">
        <v>15</v>
      </c>
      <c r="O27" s="12" t="s">
        <v>15</v>
      </c>
      <c r="P27" s="12" t="s">
        <v>15</v>
      </c>
      <c r="Q27" s="13" t="s">
        <v>16</v>
      </c>
    </row>
    <row r="28" s="1" customFormat="1" ht="45" spans="1:17">
      <c r="A28" s="9">
        <v>26</v>
      </c>
      <c r="B28" s="10" t="s">
        <v>12</v>
      </c>
      <c r="C28" s="11" t="s">
        <v>41</v>
      </c>
      <c r="D28" s="9" t="s">
        <v>14</v>
      </c>
      <c r="E28" s="12">
        <v>10</v>
      </c>
      <c r="F28" s="12">
        <v>120</v>
      </c>
      <c r="G28" s="12">
        <f t="shared" si="0"/>
        <v>1200</v>
      </c>
      <c r="H28" s="12" t="s">
        <v>15</v>
      </c>
      <c r="I28" s="12" t="s">
        <v>15</v>
      </c>
      <c r="J28" s="12" t="s">
        <v>15</v>
      </c>
      <c r="K28" s="12" t="s">
        <v>15</v>
      </c>
      <c r="L28" s="12" t="s">
        <v>15</v>
      </c>
      <c r="M28" s="12" t="s">
        <v>15</v>
      </c>
      <c r="N28" s="12" t="s">
        <v>15</v>
      </c>
      <c r="O28" s="12" t="s">
        <v>15</v>
      </c>
      <c r="P28" s="12" t="s">
        <v>15</v>
      </c>
      <c r="Q28" s="13" t="s">
        <v>16</v>
      </c>
    </row>
    <row r="29" s="1" customFormat="1" ht="45" spans="1:17">
      <c r="A29" s="9">
        <v>27</v>
      </c>
      <c r="B29" s="10" t="s">
        <v>12</v>
      </c>
      <c r="C29" s="11" t="s">
        <v>42</v>
      </c>
      <c r="D29" s="9" t="s">
        <v>14</v>
      </c>
      <c r="E29" s="12">
        <v>10</v>
      </c>
      <c r="F29" s="12">
        <v>210</v>
      </c>
      <c r="G29" s="12">
        <f t="shared" si="0"/>
        <v>2100</v>
      </c>
      <c r="H29" s="12" t="s">
        <v>15</v>
      </c>
      <c r="I29" s="12" t="s">
        <v>15</v>
      </c>
      <c r="J29" s="12" t="s">
        <v>15</v>
      </c>
      <c r="K29" s="12" t="s">
        <v>15</v>
      </c>
      <c r="L29" s="12" t="s">
        <v>15</v>
      </c>
      <c r="M29" s="12" t="s">
        <v>15</v>
      </c>
      <c r="N29" s="12" t="s">
        <v>15</v>
      </c>
      <c r="O29" s="12" t="s">
        <v>15</v>
      </c>
      <c r="P29" s="12" t="s">
        <v>15</v>
      </c>
      <c r="Q29" s="13" t="s">
        <v>16</v>
      </c>
    </row>
    <row r="30" s="1" customFormat="1" ht="45" spans="1:17">
      <c r="A30" s="9">
        <v>28</v>
      </c>
      <c r="B30" s="10" t="s">
        <v>12</v>
      </c>
      <c r="C30" s="11" t="s">
        <v>43</v>
      </c>
      <c r="D30" s="9" t="s">
        <v>14</v>
      </c>
      <c r="E30" s="12">
        <v>10</v>
      </c>
      <c r="F30" s="12">
        <v>330</v>
      </c>
      <c r="G30" s="12">
        <f t="shared" si="0"/>
        <v>3300</v>
      </c>
      <c r="H30" s="12" t="s">
        <v>15</v>
      </c>
      <c r="I30" s="12" t="s">
        <v>15</v>
      </c>
      <c r="J30" s="12" t="s">
        <v>15</v>
      </c>
      <c r="K30" s="12" t="s">
        <v>15</v>
      </c>
      <c r="L30" s="12" t="s">
        <v>15</v>
      </c>
      <c r="M30" s="12" t="s">
        <v>15</v>
      </c>
      <c r="N30" s="12" t="s">
        <v>15</v>
      </c>
      <c r="O30" s="12" t="s">
        <v>15</v>
      </c>
      <c r="P30" s="12" t="s">
        <v>15</v>
      </c>
      <c r="Q30" s="13" t="s">
        <v>16</v>
      </c>
    </row>
    <row r="31" s="1" customFormat="1" ht="45" spans="1:17">
      <c r="A31" s="9">
        <v>29</v>
      </c>
      <c r="B31" s="10" t="s">
        <v>12</v>
      </c>
      <c r="C31" s="11" t="s">
        <v>44</v>
      </c>
      <c r="D31" s="9" t="s">
        <v>14</v>
      </c>
      <c r="E31" s="12">
        <v>10</v>
      </c>
      <c r="F31" s="12">
        <v>120</v>
      </c>
      <c r="G31" s="12">
        <f t="shared" si="0"/>
        <v>1200</v>
      </c>
      <c r="H31" s="12" t="s">
        <v>15</v>
      </c>
      <c r="I31" s="12" t="s">
        <v>15</v>
      </c>
      <c r="J31" s="12" t="s">
        <v>15</v>
      </c>
      <c r="K31" s="12" t="s">
        <v>15</v>
      </c>
      <c r="L31" s="12" t="s">
        <v>15</v>
      </c>
      <c r="M31" s="12" t="s">
        <v>15</v>
      </c>
      <c r="N31" s="12" t="s">
        <v>15</v>
      </c>
      <c r="O31" s="12" t="s">
        <v>15</v>
      </c>
      <c r="P31" s="12" t="s">
        <v>15</v>
      </c>
      <c r="Q31" s="13" t="s">
        <v>16</v>
      </c>
    </row>
    <row r="32" s="1" customFormat="1" ht="45" spans="1:17">
      <c r="A32" s="9">
        <v>30</v>
      </c>
      <c r="B32" s="10" t="s">
        <v>12</v>
      </c>
      <c r="C32" s="11" t="s">
        <v>45</v>
      </c>
      <c r="D32" s="9" t="s">
        <v>14</v>
      </c>
      <c r="E32" s="12">
        <v>10</v>
      </c>
      <c r="F32" s="12">
        <v>150</v>
      </c>
      <c r="G32" s="12">
        <f t="shared" si="0"/>
        <v>1500</v>
      </c>
      <c r="H32" s="12" t="s">
        <v>15</v>
      </c>
      <c r="I32" s="12" t="s">
        <v>15</v>
      </c>
      <c r="J32" s="12" t="s">
        <v>15</v>
      </c>
      <c r="K32" s="12" t="s">
        <v>15</v>
      </c>
      <c r="L32" s="12" t="s">
        <v>15</v>
      </c>
      <c r="M32" s="12" t="s">
        <v>15</v>
      </c>
      <c r="N32" s="12" t="s">
        <v>15</v>
      </c>
      <c r="O32" s="12" t="s">
        <v>15</v>
      </c>
      <c r="P32" s="12" t="s">
        <v>15</v>
      </c>
      <c r="Q32" s="13" t="s">
        <v>16</v>
      </c>
    </row>
    <row r="33" s="1" customFormat="1" ht="45" spans="1:17">
      <c r="A33" s="9">
        <v>31</v>
      </c>
      <c r="B33" s="10" t="s">
        <v>12</v>
      </c>
      <c r="C33" s="11" t="s">
        <v>46</v>
      </c>
      <c r="D33" s="9" t="s">
        <v>14</v>
      </c>
      <c r="E33" s="12">
        <v>10</v>
      </c>
      <c r="F33" s="12">
        <v>240</v>
      </c>
      <c r="G33" s="12">
        <f t="shared" si="0"/>
        <v>2400</v>
      </c>
      <c r="H33" s="12" t="s">
        <v>15</v>
      </c>
      <c r="I33" s="12" t="s">
        <v>15</v>
      </c>
      <c r="J33" s="12" t="s">
        <v>15</v>
      </c>
      <c r="K33" s="12" t="s">
        <v>15</v>
      </c>
      <c r="L33" s="12" t="s">
        <v>15</v>
      </c>
      <c r="M33" s="12" t="s">
        <v>15</v>
      </c>
      <c r="N33" s="12" t="s">
        <v>15</v>
      </c>
      <c r="O33" s="12" t="s">
        <v>15</v>
      </c>
      <c r="P33" s="12" t="s">
        <v>15</v>
      </c>
      <c r="Q33" s="13" t="s">
        <v>16</v>
      </c>
    </row>
    <row r="34" s="1" customFormat="1" ht="45" spans="1:17">
      <c r="A34" s="9">
        <v>32</v>
      </c>
      <c r="B34" s="10" t="s">
        <v>12</v>
      </c>
      <c r="C34" s="11" t="s">
        <v>47</v>
      </c>
      <c r="D34" s="9" t="s">
        <v>14</v>
      </c>
      <c r="E34" s="12">
        <v>10</v>
      </c>
      <c r="F34" s="12">
        <v>350</v>
      </c>
      <c r="G34" s="12">
        <f t="shared" si="0"/>
        <v>3500</v>
      </c>
      <c r="H34" s="12" t="s">
        <v>15</v>
      </c>
      <c r="I34" s="12" t="s">
        <v>15</v>
      </c>
      <c r="J34" s="12" t="s">
        <v>15</v>
      </c>
      <c r="K34" s="12" t="s">
        <v>15</v>
      </c>
      <c r="L34" s="12" t="s">
        <v>15</v>
      </c>
      <c r="M34" s="12" t="s">
        <v>15</v>
      </c>
      <c r="N34" s="12" t="s">
        <v>15</v>
      </c>
      <c r="O34" s="12" t="s">
        <v>15</v>
      </c>
      <c r="P34" s="12" t="s">
        <v>15</v>
      </c>
      <c r="Q34" s="13" t="s">
        <v>16</v>
      </c>
    </row>
    <row r="35" s="1" customFormat="1" ht="45" spans="1:17">
      <c r="A35" s="9">
        <v>33</v>
      </c>
      <c r="B35" s="10" t="s">
        <v>12</v>
      </c>
      <c r="C35" s="11" t="s">
        <v>48</v>
      </c>
      <c r="D35" s="9" t="s">
        <v>14</v>
      </c>
      <c r="E35" s="12">
        <v>10</v>
      </c>
      <c r="F35" s="12">
        <v>30</v>
      </c>
      <c r="G35" s="12">
        <f t="shared" si="0"/>
        <v>300</v>
      </c>
      <c r="H35" s="12" t="s">
        <v>15</v>
      </c>
      <c r="I35" s="12" t="s">
        <v>15</v>
      </c>
      <c r="J35" s="12" t="s">
        <v>15</v>
      </c>
      <c r="K35" s="12" t="s">
        <v>15</v>
      </c>
      <c r="L35" s="12" t="s">
        <v>15</v>
      </c>
      <c r="M35" s="12" t="s">
        <v>15</v>
      </c>
      <c r="N35" s="12" t="s">
        <v>15</v>
      </c>
      <c r="O35" s="12" t="s">
        <v>15</v>
      </c>
      <c r="P35" s="12" t="s">
        <v>15</v>
      </c>
      <c r="Q35" s="13" t="s">
        <v>16</v>
      </c>
    </row>
    <row r="36" s="1" customFormat="1" ht="45" spans="1:17">
      <c r="A36" s="9">
        <v>34</v>
      </c>
      <c r="B36" s="10" t="s">
        <v>12</v>
      </c>
      <c r="C36" s="11" t="s">
        <v>49</v>
      </c>
      <c r="D36" s="9" t="s">
        <v>14</v>
      </c>
      <c r="E36" s="12">
        <v>10</v>
      </c>
      <c r="F36" s="12">
        <v>35</v>
      </c>
      <c r="G36" s="12">
        <f t="shared" ref="G36:G67" si="1">E36*F36</f>
        <v>350</v>
      </c>
      <c r="H36" s="12" t="s">
        <v>15</v>
      </c>
      <c r="I36" s="12" t="s">
        <v>15</v>
      </c>
      <c r="J36" s="12" t="s">
        <v>15</v>
      </c>
      <c r="K36" s="12" t="s">
        <v>15</v>
      </c>
      <c r="L36" s="12" t="s">
        <v>15</v>
      </c>
      <c r="M36" s="12" t="s">
        <v>15</v>
      </c>
      <c r="N36" s="12" t="s">
        <v>15</v>
      </c>
      <c r="O36" s="12" t="s">
        <v>15</v>
      </c>
      <c r="P36" s="12" t="s">
        <v>15</v>
      </c>
      <c r="Q36" s="13" t="s">
        <v>16</v>
      </c>
    </row>
    <row r="37" s="1" customFormat="1" ht="45" spans="1:17">
      <c r="A37" s="9">
        <v>35</v>
      </c>
      <c r="B37" s="10" t="s">
        <v>12</v>
      </c>
      <c r="C37" s="11" t="s">
        <v>50</v>
      </c>
      <c r="D37" s="9" t="s">
        <v>14</v>
      </c>
      <c r="E37" s="12">
        <v>10</v>
      </c>
      <c r="F37" s="12">
        <v>45</v>
      </c>
      <c r="G37" s="12">
        <f t="shared" si="1"/>
        <v>450</v>
      </c>
      <c r="H37" s="12" t="s">
        <v>15</v>
      </c>
      <c r="I37" s="12" t="s">
        <v>15</v>
      </c>
      <c r="J37" s="12" t="s">
        <v>15</v>
      </c>
      <c r="K37" s="12" t="s">
        <v>15</v>
      </c>
      <c r="L37" s="12" t="s">
        <v>15</v>
      </c>
      <c r="M37" s="12" t="s">
        <v>15</v>
      </c>
      <c r="N37" s="12" t="s">
        <v>15</v>
      </c>
      <c r="O37" s="12" t="s">
        <v>15</v>
      </c>
      <c r="P37" s="12" t="s">
        <v>15</v>
      </c>
      <c r="Q37" s="13" t="s">
        <v>16</v>
      </c>
    </row>
    <row r="38" s="1" customFormat="1" ht="45" spans="1:17">
      <c r="A38" s="9">
        <v>36</v>
      </c>
      <c r="B38" s="10" t="s">
        <v>12</v>
      </c>
      <c r="C38" s="11" t="s">
        <v>51</v>
      </c>
      <c r="D38" s="9" t="s">
        <v>14</v>
      </c>
      <c r="E38" s="12">
        <v>10</v>
      </c>
      <c r="F38" s="12">
        <v>130</v>
      </c>
      <c r="G38" s="12">
        <f t="shared" si="1"/>
        <v>1300</v>
      </c>
      <c r="H38" s="12" t="s">
        <v>15</v>
      </c>
      <c r="I38" s="12" t="s">
        <v>15</v>
      </c>
      <c r="J38" s="12" t="s">
        <v>15</v>
      </c>
      <c r="K38" s="12" t="s">
        <v>15</v>
      </c>
      <c r="L38" s="12" t="s">
        <v>15</v>
      </c>
      <c r="M38" s="12" t="s">
        <v>15</v>
      </c>
      <c r="N38" s="12" t="s">
        <v>15</v>
      </c>
      <c r="O38" s="12" t="s">
        <v>15</v>
      </c>
      <c r="P38" s="12" t="s">
        <v>15</v>
      </c>
      <c r="Q38" s="13" t="s">
        <v>16</v>
      </c>
    </row>
    <row r="39" s="1" customFormat="1" ht="45" spans="1:17">
      <c r="A39" s="9">
        <v>37</v>
      </c>
      <c r="B39" s="10" t="s">
        <v>12</v>
      </c>
      <c r="C39" s="11" t="s">
        <v>52</v>
      </c>
      <c r="D39" s="9" t="s">
        <v>14</v>
      </c>
      <c r="E39" s="12">
        <v>10</v>
      </c>
      <c r="F39" s="12">
        <v>30</v>
      </c>
      <c r="G39" s="12">
        <f t="shared" si="1"/>
        <v>300</v>
      </c>
      <c r="H39" s="12" t="s">
        <v>15</v>
      </c>
      <c r="I39" s="12" t="s">
        <v>15</v>
      </c>
      <c r="J39" s="12" t="s">
        <v>15</v>
      </c>
      <c r="K39" s="12" t="s">
        <v>15</v>
      </c>
      <c r="L39" s="12" t="s">
        <v>15</v>
      </c>
      <c r="M39" s="12" t="s">
        <v>15</v>
      </c>
      <c r="N39" s="12" t="s">
        <v>15</v>
      </c>
      <c r="O39" s="12" t="s">
        <v>15</v>
      </c>
      <c r="P39" s="12" t="s">
        <v>15</v>
      </c>
      <c r="Q39" s="13" t="s">
        <v>16</v>
      </c>
    </row>
    <row r="40" s="1" customFormat="1" ht="45" spans="1:17">
      <c r="A40" s="9">
        <v>38</v>
      </c>
      <c r="B40" s="10" t="s">
        <v>12</v>
      </c>
      <c r="C40" s="11" t="s">
        <v>53</v>
      </c>
      <c r="D40" s="9" t="s">
        <v>14</v>
      </c>
      <c r="E40" s="12">
        <v>10</v>
      </c>
      <c r="F40" s="12">
        <v>100</v>
      </c>
      <c r="G40" s="12">
        <f t="shared" si="1"/>
        <v>1000</v>
      </c>
      <c r="H40" s="12" t="s">
        <v>15</v>
      </c>
      <c r="I40" s="12" t="s">
        <v>15</v>
      </c>
      <c r="J40" s="12" t="s">
        <v>15</v>
      </c>
      <c r="K40" s="12" t="s">
        <v>15</v>
      </c>
      <c r="L40" s="12" t="s">
        <v>15</v>
      </c>
      <c r="M40" s="12" t="s">
        <v>15</v>
      </c>
      <c r="N40" s="12" t="s">
        <v>15</v>
      </c>
      <c r="O40" s="12" t="s">
        <v>15</v>
      </c>
      <c r="P40" s="12" t="s">
        <v>15</v>
      </c>
      <c r="Q40" s="13" t="s">
        <v>16</v>
      </c>
    </row>
    <row r="41" s="1" customFormat="1" ht="45" spans="1:17">
      <c r="A41" s="9">
        <v>39</v>
      </c>
      <c r="B41" s="10" t="s">
        <v>12</v>
      </c>
      <c r="C41" s="11" t="s">
        <v>54</v>
      </c>
      <c r="D41" s="9" t="s">
        <v>14</v>
      </c>
      <c r="E41" s="12">
        <v>10</v>
      </c>
      <c r="F41" s="12">
        <v>16</v>
      </c>
      <c r="G41" s="12">
        <f t="shared" si="1"/>
        <v>160</v>
      </c>
      <c r="H41" s="12" t="s">
        <v>15</v>
      </c>
      <c r="I41" s="12" t="s">
        <v>15</v>
      </c>
      <c r="J41" s="12" t="s">
        <v>15</v>
      </c>
      <c r="K41" s="12" t="s">
        <v>15</v>
      </c>
      <c r="L41" s="12" t="s">
        <v>15</v>
      </c>
      <c r="M41" s="12" t="s">
        <v>15</v>
      </c>
      <c r="N41" s="12" t="s">
        <v>15</v>
      </c>
      <c r="O41" s="12" t="s">
        <v>15</v>
      </c>
      <c r="P41" s="12" t="s">
        <v>15</v>
      </c>
      <c r="Q41" s="13" t="s">
        <v>16</v>
      </c>
    </row>
    <row r="42" s="1" customFormat="1" ht="45" spans="1:17">
      <c r="A42" s="9">
        <v>40</v>
      </c>
      <c r="B42" s="10" t="s">
        <v>12</v>
      </c>
      <c r="C42" s="11" t="s">
        <v>55</v>
      </c>
      <c r="D42" s="9" t="s">
        <v>14</v>
      </c>
      <c r="E42" s="12">
        <v>10</v>
      </c>
      <c r="F42" s="12">
        <v>18</v>
      </c>
      <c r="G42" s="12">
        <f t="shared" si="1"/>
        <v>180</v>
      </c>
      <c r="H42" s="12" t="s">
        <v>15</v>
      </c>
      <c r="I42" s="12" t="s">
        <v>15</v>
      </c>
      <c r="J42" s="12" t="s">
        <v>15</v>
      </c>
      <c r="K42" s="12" t="s">
        <v>15</v>
      </c>
      <c r="L42" s="12" t="s">
        <v>15</v>
      </c>
      <c r="M42" s="12" t="s">
        <v>15</v>
      </c>
      <c r="N42" s="12" t="s">
        <v>15</v>
      </c>
      <c r="O42" s="12" t="s">
        <v>15</v>
      </c>
      <c r="P42" s="12" t="s">
        <v>15</v>
      </c>
      <c r="Q42" s="13" t="s">
        <v>16</v>
      </c>
    </row>
    <row r="43" s="1" customFormat="1" ht="45" spans="1:17">
      <c r="A43" s="9">
        <v>41</v>
      </c>
      <c r="B43" s="10" t="s">
        <v>12</v>
      </c>
      <c r="C43" s="11" t="s">
        <v>56</v>
      </c>
      <c r="D43" s="9" t="s">
        <v>14</v>
      </c>
      <c r="E43" s="12">
        <v>10</v>
      </c>
      <c r="F43" s="12">
        <v>30</v>
      </c>
      <c r="G43" s="12">
        <f t="shared" si="1"/>
        <v>300</v>
      </c>
      <c r="H43" s="12" t="s">
        <v>15</v>
      </c>
      <c r="I43" s="12" t="s">
        <v>15</v>
      </c>
      <c r="J43" s="12" t="s">
        <v>15</v>
      </c>
      <c r="K43" s="12" t="s">
        <v>15</v>
      </c>
      <c r="L43" s="12" t="s">
        <v>15</v>
      </c>
      <c r="M43" s="12" t="s">
        <v>15</v>
      </c>
      <c r="N43" s="12" t="s">
        <v>15</v>
      </c>
      <c r="O43" s="12" t="s">
        <v>15</v>
      </c>
      <c r="P43" s="12" t="s">
        <v>15</v>
      </c>
      <c r="Q43" s="13" t="s">
        <v>16</v>
      </c>
    </row>
    <row r="44" s="1" customFormat="1" ht="45" spans="1:17">
      <c r="A44" s="9">
        <v>42</v>
      </c>
      <c r="B44" s="10" t="s">
        <v>12</v>
      </c>
      <c r="C44" s="11" t="s">
        <v>57</v>
      </c>
      <c r="D44" s="9" t="s">
        <v>14</v>
      </c>
      <c r="E44" s="12">
        <v>10</v>
      </c>
      <c r="F44" s="12">
        <v>100</v>
      </c>
      <c r="G44" s="12">
        <f t="shared" si="1"/>
        <v>1000</v>
      </c>
      <c r="H44" s="12" t="s">
        <v>15</v>
      </c>
      <c r="I44" s="12" t="s">
        <v>15</v>
      </c>
      <c r="J44" s="12" t="s">
        <v>15</v>
      </c>
      <c r="K44" s="12" t="s">
        <v>15</v>
      </c>
      <c r="L44" s="12" t="s">
        <v>15</v>
      </c>
      <c r="M44" s="12" t="s">
        <v>15</v>
      </c>
      <c r="N44" s="12" t="s">
        <v>15</v>
      </c>
      <c r="O44" s="12" t="s">
        <v>15</v>
      </c>
      <c r="P44" s="12" t="s">
        <v>15</v>
      </c>
      <c r="Q44" s="13" t="s">
        <v>16</v>
      </c>
    </row>
    <row r="45" s="1" customFormat="1" ht="45" spans="1:17">
      <c r="A45" s="9">
        <v>43</v>
      </c>
      <c r="B45" s="10" t="s">
        <v>12</v>
      </c>
      <c r="C45" s="11" t="s">
        <v>58</v>
      </c>
      <c r="D45" s="9" t="s">
        <v>14</v>
      </c>
      <c r="E45" s="12">
        <v>10</v>
      </c>
      <c r="F45" s="12">
        <v>25</v>
      </c>
      <c r="G45" s="12">
        <f t="shared" si="1"/>
        <v>250</v>
      </c>
      <c r="H45" s="12" t="s">
        <v>15</v>
      </c>
      <c r="I45" s="12" t="s">
        <v>15</v>
      </c>
      <c r="J45" s="12" t="s">
        <v>15</v>
      </c>
      <c r="K45" s="12" t="s">
        <v>15</v>
      </c>
      <c r="L45" s="12" t="s">
        <v>15</v>
      </c>
      <c r="M45" s="12" t="s">
        <v>15</v>
      </c>
      <c r="N45" s="12" t="s">
        <v>15</v>
      </c>
      <c r="O45" s="12" t="s">
        <v>15</v>
      </c>
      <c r="P45" s="12" t="s">
        <v>15</v>
      </c>
      <c r="Q45" s="13" t="s">
        <v>16</v>
      </c>
    </row>
    <row r="46" s="1" customFormat="1" ht="45" spans="1:17">
      <c r="A46" s="9">
        <v>44</v>
      </c>
      <c r="B46" s="10" t="s">
        <v>12</v>
      </c>
      <c r="C46" s="11" t="s">
        <v>59</v>
      </c>
      <c r="D46" s="9" t="s">
        <v>14</v>
      </c>
      <c r="E46" s="12">
        <v>10</v>
      </c>
      <c r="F46" s="12">
        <v>30</v>
      </c>
      <c r="G46" s="12">
        <f t="shared" si="1"/>
        <v>300</v>
      </c>
      <c r="H46" s="12" t="s">
        <v>15</v>
      </c>
      <c r="I46" s="12" t="s">
        <v>15</v>
      </c>
      <c r="J46" s="12" t="s">
        <v>15</v>
      </c>
      <c r="K46" s="12" t="s">
        <v>15</v>
      </c>
      <c r="L46" s="12" t="s">
        <v>15</v>
      </c>
      <c r="M46" s="12" t="s">
        <v>15</v>
      </c>
      <c r="N46" s="12" t="s">
        <v>15</v>
      </c>
      <c r="O46" s="12" t="s">
        <v>15</v>
      </c>
      <c r="P46" s="12" t="s">
        <v>15</v>
      </c>
      <c r="Q46" s="13" t="s">
        <v>16</v>
      </c>
    </row>
    <row r="47" s="1" customFormat="1" ht="45" spans="1:17">
      <c r="A47" s="9">
        <v>45</v>
      </c>
      <c r="B47" s="10" t="s">
        <v>12</v>
      </c>
      <c r="C47" s="11" t="s">
        <v>48</v>
      </c>
      <c r="D47" s="9" t="s">
        <v>14</v>
      </c>
      <c r="E47" s="12">
        <v>10</v>
      </c>
      <c r="F47" s="12">
        <v>30</v>
      </c>
      <c r="G47" s="12">
        <f t="shared" si="1"/>
        <v>300</v>
      </c>
      <c r="H47" s="12" t="s">
        <v>15</v>
      </c>
      <c r="I47" s="12" t="s">
        <v>15</v>
      </c>
      <c r="J47" s="12" t="s">
        <v>15</v>
      </c>
      <c r="K47" s="12" t="s">
        <v>15</v>
      </c>
      <c r="L47" s="12" t="s">
        <v>15</v>
      </c>
      <c r="M47" s="12" t="s">
        <v>15</v>
      </c>
      <c r="N47" s="12" t="s">
        <v>15</v>
      </c>
      <c r="O47" s="12" t="s">
        <v>15</v>
      </c>
      <c r="P47" s="12" t="s">
        <v>15</v>
      </c>
      <c r="Q47" s="13" t="s">
        <v>16</v>
      </c>
    </row>
    <row r="48" s="1" customFormat="1" ht="45" spans="1:17">
      <c r="A48" s="9">
        <v>46</v>
      </c>
      <c r="B48" s="10" t="s">
        <v>12</v>
      </c>
      <c r="C48" s="11" t="s">
        <v>49</v>
      </c>
      <c r="D48" s="9" t="s">
        <v>14</v>
      </c>
      <c r="E48" s="12">
        <v>10</v>
      </c>
      <c r="F48" s="12">
        <v>35</v>
      </c>
      <c r="G48" s="12">
        <f t="shared" si="1"/>
        <v>350</v>
      </c>
      <c r="H48" s="12" t="s">
        <v>15</v>
      </c>
      <c r="I48" s="12" t="s">
        <v>15</v>
      </c>
      <c r="J48" s="12" t="s">
        <v>15</v>
      </c>
      <c r="K48" s="12" t="s">
        <v>15</v>
      </c>
      <c r="L48" s="12" t="s">
        <v>15</v>
      </c>
      <c r="M48" s="12" t="s">
        <v>15</v>
      </c>
      <c r="N48" s="12" t="s">
        <v>15</v>
      </c>
      <c r="O48" s="12" t="s">
        <v>15</v>
      </c>
      <c r="P48" s="12" t="s">
        <v>15</v>
      </c>
      <c r="Q48" s="13" t="s">
        <v>16</v>
      </c>
    </row>
    <row r="49" s="1" customFormat="1" ht="45" spans="1:17">
      <c r="A49" s="9">
        <v>47</v>
      </c>
      <c r="B49" s="10" t="s">
        <v>12</v>
      </c>
      <c r="C49" s="11" t="s">
        <v>50</v>
      </c>
      <c r="D49" s="9" t="s">
        <v>14</v>
      </c>
      <c r="E49" s="12">
        <v>10</v>
      </c>
      <c r="F49" s="12">
        <v>45</v>
      </c>
      <c r="G49" s="12">
        <f t="shared" si="1"/>
        <v>450</v>
      </c>
      <c r="H49" s="12" t="s">
        <v>15</v>
      </c>
      <c r="I49" s="12" t="s">
        <v>15</v>
      </c>
      <c r="J49" s="12" t="s">
        <v>15</v>
      </c>
      <c r="K49" s="12" t="s">
        <v>15</v>
      </c>
      <c r="L49" s="12" t="s">
        <v>15</v>
      </c>
      <c r="M49" s="12" t="s">
        <v>15</v>
      </c>
      <c r="N49" s="12" t="s">
        <v>15</v>
      </c>
      <c r="O49" s="12" t="s">
        <v>15</v>
      </c>
      <c r="P49" s="12" t="s">
        <v>15</v>
      </c>
      <c r="Q49" s="13" t="s">
        <v>16</v>
      </c>
    </row>
    <row r="50" s="1" customFormat="1" ht="45" spans="1:17">
      <c r="A50" s="9">
        <v>48</v>
      </c>
      <c r="B50" s="10" t="s">
        <v>12</v>
      </c>
      <c r="C50" s="11" t="s">
        <v>51</v>
      </c>
      <c r="D50" s="9" t="s">
        <v>14</v>
      </c>
      <c r="E50" s="12">
        <v>10</v>
      </c>
      <c r="F50" s="12">
        <v>130</v>
      </c>
      <c r="G50" s="12">
        <f t="shared" si="1"/>
        <v>1300</v>
      </c>
      <c r="H50" s="12" t="s">
        <v>15</v>
      </c>
      <c r="I50" s="12" t="s">
        <v>15</v>
      </c>
      <c r="J50" s="12" t="s">
        <v>15</v>
      </c>
      <c r="K50" s="12" t="s">
        <v>15</v>
      </c>
      <c r="L50" s="12" t="s">
        <v>15</v>
      </c>
      <c r="M50" s="12" t="s">
        <v>15</v>
      </c>
      <c r="N50" s="12" t="s">
        <v>15</v>
      </c>
      <c r="O50" s="12" t="s">
        <v>15</v>
      </c>
      <c r="P50" s="12" t="s">
        <v>15</v>
      </c>
      <c r="Q50" s="13" t="s">
        <v>16</v>
      </c>
    </row>
    <row r="51" s="1" customFormat="1" ht="45" spans="1:17">
      <c r="A51" s="9">
        <v>49</v>
      </c>
      <c r="B51" s="10" t="s">
        <v>12</v>
      </c>
      <c r="C51" s="11" t="s">
        <v>60</v>
      </c>
      <c r="D51" s="9" t="s">
        <v>14</v>
      </c>
      <c r="E51" s="12">
        <v>10</v>
      </c>
      <c r="F51" s="12">
        <v>16</v>
      </c>
      <c r="G51" s="12">
        <f t="shared" si="1"/>
        <v>160</v>
      </c>
      <c r="H51" s="12" t="s">
        <v>15</v>
      </c>
      <c r="I51" s="12" t="s">
        <v>15</v>
      </c>
      <c r="J51" s="12" t="s">
        <v>15</v>
      </c>
      <c r="K51" s="12" t="s">
        <v>15</v>
      </c>
      <c r="L51" s="12" t="s">
        <v>15</v>
      </c>
      <c r="M51" s="12" t="s">
        <v>15</v>
      </c>
      <c r="N51" s="12" t="s">
        <v>15</v>
      </c>
      <c r="O51" s="12" t="s">
        <v>15</v>
      </c>
      <c r="P51" s="12" t="s">
        <v>15</v>
      </c>
      <c r="Q51" s="13" t="s">
        <v>16</v>
      </c>
    </row>
    <row r="52" s="1" customFormat="1" ht="45" spans="1:17">
      <c r="A52" s="9">
        <v>50</v>
      </c>
      <c r="B52" s="10" t="s">
        <v>12</v>
      </c>
      <c r="C52" s="11" t="s">
        <v>61</v>
      </c>
      <c r="D52" s="9" t="s">
        <v>14</v>
      </c>
      <c r="E52" s="12">
        <v>10</v>
      </c>
      <c r="F52" s="12">
        <v>18</v>
      </c>
      <c r="G52" s="12">
        <f t="shared" si="1"/>
        <v>180</v>
      </c>
      <c r="H52" s="12" t="s">
        <v>15</v>
      </c>
      <c r="I52" s="12" t="s">
        <v>15</v>
      </c>
      <c r="J52" s="12" t="s">
        <v>15</v>
      </c>
      <c r="K52" s="12" t="s">
        <v>15</v>
      </c>
      <c r="L52" s="12" t="s">
        <v>15</v>
      </c>
      <c r="M52" s="12" t="s">
        <v>15</v>
      </c>
      <c r="N52" s="12" t="s">
        <v>15</v>
      </c>
      <c r="O52" s="12" t="s">
        <v>15</v>
      </c>
      <c r="P52" s="12" t="s">
        <v>15</v>
      </c>
      <c r="Q52" s="13" t="s">
        <v>16</v>
      </c>
    </row>
    <row r="53" s="1" customFormat="1" ht="45" spans="1:17">
      <c r="A53" s="9">
        <v>51</v>
      </c>
      <c r="B53" s="10" t="s">
        <v>12</v>
      </c>
      <c r="C53" s="11" t="s">
        <v>62</v>
      </c>
      <c r="D53" s="9" t="s">
        <v>14</v>
      </c>
      <c r="E53" s="12">
        <v>10</v>
      </c>
      <c r="F53" s="12">
        <v>30</v>
      </c>
      <c r="G53" s="12">
        <f t="shared" si="1"/>
        <v>300</v>
      </c>
      <c r="H53" s="12" t="s">
        <v>15</v>
      </c>
      <c r="I53" s="12" t="s">
        <v>15</v>
      </c>
      <c r="J53" s="12" t="s">
        <v>15</v>
      </c>
      <c r="K53" s="12" t="s">
        <v>15</v>
      </c>
      <c r="L53" s="12" t="s">
        <v>15</v>
      </c>
      <c r="M53" s="12" t="s">
        <v>15</v>
      </c>
      <c r="N53" s="12" t="s">
        <v>15</v>
      </c>
      <c r="O53" s="12" t="s">
        <v>15</v>
      </c>
      <c r="P53" s="12" t="s">
        <v>15</v>
      </c>
      <c r="Q53" s="13" t="s">
        <v>16</v>
      </c>
    </row>
    <row r="54" s="1" customFormat="1" ht="45" spans="1:17">
      <c r="A54" s="9">
        <v>52</v>
      </c>
      <c r="B54" s="10" t="s">
        <v>12</v>
      </c>
      <c r="C54" s="11" t="s">
        <v>63</v>
      </c>
      <c r="D54" s="9" t="s">
        <v>14</v>
      </c>
      <c r="E54" s="12">
        <v>10</v>
      </c>
      <c r="F54" s="12">
        <v>100</v>
      </c>
      <c r="G54" s="12">
        <f t="shared" si="1"/>
        <v>1000</v>
      </c>
      <c r="H54" s="12" t="s">
        <v>15</v>
      </c>
      <c r="I54" s="12" t="s">
        <v>15</v>
      </c>
      <c r="J54" s="12" t="s">
        <v>15</v>
      </c>
      <c r="K54" s="12" t="s">
        <v>15</v>
      </c>
      <c r="L54" s="12" t="s">
        <v>15</v>
      </c>
      <c r="M54" s="12" t="s">
        <v>15</v>
      </c>
      <c r="N54" s="12" t="s">
        <v>15</v>
      </c>
      <c r="O54" s="12" t="s">
        <v>15</v>
      </c>
      <c r="P54" s="12" t="s">
        <v>15</v>
      </c>
      <c r="Q54" s="13" t="s">
        <v>16</v>
      </c>
    </row>
    <row r="55" s="1" customFormat="1" ht="45" spans="1:17">
      <c r="A55" s="9">
        <v>53</v>
      </c>
      <c r="B55" s="10" t="s">
        <v>12</v>
      </c>
      <c r="C55" s="11" t="s">
        <v>64</v>
      </c>
      <c r="D55" s="9" t="s">
        <v>14</v>
      </c>
      <c r="E55" s="12">
        <v>10</v>
      </c>
      <c r="F55" s="12">
        <v>25</v>
      </c>
      <c r="G55" s="12">
        <f t="shared" si="1"/>
        <v>250</v>
      </c>
      <c r="H55" s="12" t="s">
        <v>15</v>
      </c>
      <c r="I55" s="12" t="s">
        <v>15</v>
      </c>
      <c r="J55" s="12" t="s">
        <v>15</v>
      </c>
      <c r="K55" s="12" t="s">
        <v>15</v>
      </c>
      <c r="L55" s="12" t="s">
        <v>15</v>
      </c>
      <c r="M55" s="12" t="s">
        <v>15</v>
      </c>
      <c r="N55" s="12" t="s">
        <v>15</v>
      </c>
      <c r="O55" s="12" t="s">
        <v>15</v>
      </c>
      <c r="P55" s="12" t="s">
        <v>15</v>
      </c>
      <c r="Q55" s="13" t="s">
        <v>16</v>
      </c>
    </row>
    <row r="56" s="1" customFormat="1" ht="45" spans="1:17">
      <c r="A56" s="9">
        <v>54</v>
      </c>
      <c r="B56" s="10" t="s">
        <v>12</v>
      </c>
      <c r="C56" s="11" t="s">
        <v>65</v>
      </c>
      <c r="D56" s="9" t="s">
        <v>14</v>
      </c>
      <c r="E56" s="12">
        <v>10</v>
      </c>
      <c r="F56" s="12">
        <v>30</v>
      </c>
      <c r="G56" s="12">
        <f t="shared" si="1"/>
        <v>300</v>
      </c>
      <c r="H56" s="12" t="s">
        <v>15</v>
      </c>
      <c r="I56" s="12" t="s">
        <v>15</v>
      </c>
      <c r="J56" s="12" t="s">
        <v>15</v>
      </c>
      <c r="K56" s="12" t="s">
        <v>15</v>
      </c>
      <c r="L56" s="12" t="s">
        <v>15</v>
      </c>
      <c r="M56" s="12" t="s">
        <v>15</v>
      </c>
      <c r="N56" s="12" t="s">
        <v>15</v>
      </c>
      <c r="O56" s="12" t="s">
        <v>15</v>
      </c>
      <c r="P56" s="12" t="s">
        <v>15</v>
      </c>
      <c r="Q56" s="13" t="s">
        <v>16</v>
      </c>
    </row>
    <row r="57" s="1" customFormat="1" ht="45" spans="1:17">
      <c r="A57" s="9">
        <v>55</v>
      </c>
      <c r="B57" s="10" t="s">
        <v>12</v>
      </c>
      <c r="C57" s="11" t="s">
        <v>66</v>
      </c>
      <c r="D57" s="9" t="s">
        <v>14</v>
      </c>
      <c r="E57" s="12">
        <v>10</v>
      </c>
      <c r="F57" s="12">
        <v>45</v>
      </c>
      <c r="G57" s="12">
        <f t="shared" si="1"/>
        <v>450</v>
      </c>
      <c r="H57" s="12" t="s">
        <v>15</v>
      </c>
      <c r="I57" s="12" t="s">
        <v>15</v>
      </c>
      <c r="J57" s="12" t="s">
        <v>15</v>
      </c>
      <c r="K57" s="12" t="s">
        <v>15</v>
      </c>
      <c r="L57" s="12" t="s">
        <v>15</v>
      </c>
      <c r="M57" s="12" t="s">
        <v>15</v>
      </c>
      <c r="N57" s="12" t="s">
        <v>15</v>
      </c>
      <c r="O57" s="12" t="s">
        <v>15</v>
      </c>
      <c r="P57" s="12" t="s">
        <v>15</v>
      </c>
      <c r="Q57" s="13" t="s">
        <v>16</v>
      </c>
    </row>
    <row r="58" s="1" customFormat="1" ht="45" spans="1:17">
      <c r="A58" s="9">
        <v>56</v>
      </c>
      <c r="B58" s="10" t="s">
        <v>12</v>
      </c>
      <c r="C58" s="11" t="s">
        <v>67</v>
      </c>
      <c r="D58" s="9" t="s">
        <v>14</v>
      </c>
      <c r="E58" s="12">
        <v>10</v>
      </c>
      <c r="F58" s="12">
        <v>110</v>
      </c>
      <c r="G58" s="12">
        <f t="shared" si="1"/>
        <v>1100</v>
      </c>
      <c r="H58" s="12" t="s">
        <v>15</v>
      </c>
      <c r="I58" s="12" t="s">
        <v>15</v>
      </c>
      <c r="J58" s="12" t="s">
        <v>15</v>
      </c>
      <c r="K58" s="12" t="s">
        <v>15</v>
      </c>
      <c r="L58" s="12" t="s">
        <v>15</v>
      </c>
      <c r="M58" s="12" t="s">
        <v>15</v>
      </c>
      <c r="N58" s="12" t="s">
        <v>15</v>
      </c>
      <c r="O58" s="12" t="s">
        <v>15</v>
      </c>
      <c r="P58" s="12" t="s">
        <v>15</v>
      </c>
      <c r="Q58" s="13" t="s">
        <v>16</v>
      </c>
    </row>
    <row r="59" s="1" customFormat="1" ht="22.5" spans="1:17">
      <c r="A59" s="9">
        <v>57</v>
      </c>
      <c r="B59" s="14" t="s">
        <v>68</v>
      </c>
      <c r="C59" s="15" t="s">
        <v>69</v>
      </c>
      <c r="D59" s="14" t="s">
        <v>70</v>
      </c>
      <c r="E59" s="12">
        <v>20</v>
      </c>
      <c r="F59" s="12">
        <v>25</v>
      </c>
      <c r="G59" s="12">
        <f t="shared" si="1"/>
        <v>500</v>
      </c>
      <c r="H59" s="12" t="s">
        <v>15</v>
      </c>
      <c r="I59" s="12" t="s">
        <v>15</v>
      </c>
      <c r="J59" s="12" t="s">
        <v>15</v>
      </c>
      <c r="K59" s="12" t="s">
        <v>15</v>
      </c>
      <c r="L59" s="12" t="s">
        <v>15</v>
      </c>
      <c r="M59" s="12" t="s">
        <v>15</v>
      </c>
      <c r="N59" s="12" t="s">
        <v>15</v>
      </c>
      <c r="O59" s="12" t="s">
        <v>15</v>
      </c>
      <c r="P59" s="12" t="s">
        <v>15</v>
      </c>
      <c r="Q59" s="13" t="s">
        <v>16</v>
      </c>
    </row>
    <row r="60" s="1" customFormat="1" ht="22.5" spans="1:17">
      <c r="A60" s="9">
        <v>58</v>
      </c>
      <c r="B60" s="10" t="s">
        <v>68</v>
      </c>
      <c r="C60" s="15" t="s">
        <v>71</v>
      </c>
      <c r="D60" s="10" t="s">
        <v>70</v>
      </c>
      <c r="E60" s="12">
        <v>20</v>
      </c>
      <c r="F60" s="12">
        <v>3</v>
      </c>
      <c r="G60" s="12">
        <f t="shared" si="1"/>
        <v>60</v>
      </c>
      <c r="H60" s="12" t="s">
        <v>15</v>
      </c>
      <c r="I60" s="12" t="s">
        <v>15</v>
      </c>
      <c r="J60" s="12" t="s">
        <v>15</v>
      </c>
      <c r="K60" s="12" t="s">
        <v>15</v>
      </c>
      <c r="L60" s="12" t="s">
        <v>15</v>
      </c>
      <c r="M60" s="12" t="s">
        <v>15</v>
      </c>
      <c r="N60" s="12" t="s">
        <v>15</v>
      </c>
      <c r="O60" s="12" t="s">
        <v>15</v>
      </c>
      <c r="P60" s="12" t="s">
        <v>15</v>
      </c>
      <c r="Q60" s="13" t="s">
        <v>16</v>
      </c>
    </row>
    <row r="61" s="1" customFormat="1" ht="11.25" spans="1:17">
      <c r="A61" s="9">
        <v>59</v>
      </c>
      <c r="B61" s="14" t="s">
        <v>72</v>
      </c>
      <c r="C61" s="11" t="s">
        <v>73</v>
      </c>
      <c r="D61" s="14" t="s">
        <v>70</v>
      </c>
      <c r="E61" s="12">
        <v>10</v>
      </c>
      <c r="F61" s="12">
        <v>5.5</v>
      </c>
      <c r="G61" s="12">
        <f t="shared" si="1"/>
        <v>55</v>
      </c>
      <c r="H61" s="12" t="s">
        <v>15</v>
      </c>
      <c r="I61" s="12" t="s">
        <v>15</v>
      </c>
      <c r="J61" s="12" t="s">
        <v>15</v>
      </c>
      <c r="K61" s="12" t="s">
        <v>15</v>
      </c>
      <c r="L61" s="12" t="s">
        <v>15</v>
      </c>
      <c r="M61" s="12" t="s">
        <v>15</v>
      </c>
      <c r="N61" s="12" t="s">
        <v>15</v>
      </c>
      <c r="O61" s="12" t="s">
        <v>15</v>
      </c>
      <c r="P61" s="12" t="s">
        <v>15</v>
      </c>
      <c r="Q61" s="13" t="s">
        <v>16</v>
      </c>
    </row>
    <row r="62" s="1" customFormat="1" ht="11.25" spans="1:17">
      <c r="A62" s="9">
        <v>60</v>
      </c>
      <c r="B62" s="14" t="s">
        <v>72</v>
      </c>
      <c r="C62" s="11" t="s">
        <v>74</v>
      </c>
      <c r="D62" s="14" t="s">
        <v>70</v>
      </c>
      <c r="E62" s="12">
        <v>10</v>
      </c>
      <c r="F62" s="12">
        <v>7</v>
      </c>
      <c r="G62" s="12">
        <f t="shared" si="1"/>
        <v>70</v>
      </c>
      <c r="H62" s="12" t="s">
        <v>15</v>
      </c>
      <c r="I62" s="12" t="s">
        <v>15</v>
      </c>
      <c r="J62" s="12" t="s">
        <v>15</v>
      </c>
      <c r="K62" s="12" t="s">
        <v>15</v>
      </c>
      <c r="L62" s="12" t="s">
        <v>15</v>
      </c>
      <c r="M62" s="12" t="s">
        <v>15</v>
      </c>
      <c r="N62" s="12" t="s">
        <v>15</v>
      </c>
      <c r="O62" s="12" t="s">
        <v>15</v>
      </c>
      <c r="P62" s="12" t="s">
        <v>15</v>
      </c>
      <c r="Q62" s="13" t="s">
        <v>16</v>
      </c>
    </row>
    <row r="63" s="1" customFormat="1" ht="22.5" spans="1:17">
      <c r="A63" s="9">
        <v>61</v>
      </c>
      <c r="B63" s="14" t="s">
        <v>75</v>
      </c>
      <c r="C63" s="11" t="s">
        <v>76</v>
      </c>
      <c r="D63" s="14" t="s">
        <v>14</v>
      </c>
      <c r="E63" s="12">
        <v>10</v>
      </c>
      <c r="F63" s="12">
        <v>48</v>
      </c>
      <c r="G63" s="12">
        <f t="shared" si="1"/>
        <v>480</v>
      </c>
      <c r="H63" s="12" t="s">
        <v>15</v>
      </c>
      <c r="I63" s="12" t="s">
        <v>15</v>
      </c>
      <c r="J63" s="12" t="s">
        <v>15</v>
      </c>
      <c r="K63" s="12" t="s">
        <v>15</v>
      </c>
      <c r="L63" s="12" t="s">
        <v>15</v>
      </c>
      <c r="M63" s="12" t="s">
        <v>15</v>
      </c>
      <c r="N63" s="12" t="s">
        <v>15</v>
      </c>
      <c r="O63" s="12" t="s">
        <v>15</v>
      </c>
      <c r="P63" s="12" t="s">
        <v>15</v>
      </c>
      <c r="Q63" s="13" t="s">
        <v>16</v>
      </c>
    </row>
    <row r="64" s="1" customFormat="1" ht="22.5" spans="1:17">
      <c r="A64" s="9">
        <v>62</v>
      </c>
      <c r="B64" s="14" t="s">
        <v>75</v>
      </c>
      <c r="C64" s="11" t="s">
        <v>77</v>
      </c>
      <c r="D64" s="14" t="s">
        <v>14</v>
      </c>
      <c r="E64" s="12">
        <v>10</v>
      </c>
      <c r="F64" s="12">
        <v>120</v>
      </c>
      <c r="G64" s="12">
        <f t="shared" si="1"/>
        <v>1200</v>
      </c>
      <c r="H64" s="12" t="s">
        <v>15</v>
      </c>
      <c r="I64" s="12" t="s">
        <v>15</v>
      </c>
      <c r="J64" s="12" t="s">
        <v>15</v>
      </c>
      <c r="K64" s="12" t="s">
        <v>15</v>
      </c>
      <c r="L64" s="12" t="s">
        <v>15</v>
      </c>
      <c r="M64" s="12" t="s">
        <v>15</v>
      </c>
      <c r="N64" s="12" t="s">
        <v>15</v>
      </c>
      <c r="O64" s="12" t="s">
        <v>15</v>
      </c>
      <c r="P64" s="12" t="s">
        <v>15</v>
      </c>
      <c r="Q64" s="13" t="s">
        <v>16</v>
      </c>
    </row>
    <row r="65" s="1" customFormat="1" ht="22.5" spans="1:17">
      <c r="A65" s="9">
        <v>63</v>
      </c>
      <c r="B65" s="14" t="s">
        <v>75</v>
      </c>
      <c r="C65" s="11" t="s">
        <v>78</v>
      </c>
      <c r="D65" s="14" t="s">
        <v>14</v>
      </c>
      <c r="E65" s="12">
        <v>10</v>
      </c>
      <c r="F65" s="12">
        <v>75</v>
      </c>
      <c r="G65" s="12">
        <f t="shared" si="1"/>
        <v>750</v>
      </c>
      <c r="H65" s="12" t="s">
        <v>15</v>
      </c>
      <c r="I65" s="12" t="s">
        <v>15</v>
      </c>
      <c r="J65" s="12" t="s">
        <v>15</v>
      </c>
      <c r="K65" s="12" t="s">
        <v>15</v>
      </c>
      <c r="L65" s="12" t="s">
        <v>15</v>
      </c>
      <c r="M65" s="12" t="s">
        <v>15</v>
      </c>
      <c r="N65" s="12" t="s">
        <v>15</v>
      </c>
      <c r="O65" s="12" t="s">
        <v>15</v>
      </c>
      <c r="P65" s="12" t="s">
        <v>15</v>
      </c>
      <c r="Q65" s="13" t="s">
        <v>16</v>
      </c>
    </row>
    <row r="66" s="1" customFormat="1" ht="22.5" spans="1:17">
      <c r="A66" s="9">
        <v>64</v>
      </c>
      <c r="B66" s="14" t="s">
        <v>75</v>
      </c>
      <c r="C66" s="11" t="s">
        <v>79</v>
      </c>
      <c r="D66" s="14" t="s">
        <v>14</v>
      </c>
      <c r="E66" s="12">
        <v>10</v>
      </c>
      <c r="F66" s="12">
        <v>150</v>
      </c>
      <c r="G66" s="12">
        <f t="shared" si="1"/>
        <v>1500</v>
      </c>
      <c r="H66" s="12" t="s">
        <v>15</v>
      </c>
      <c r="I66" s="12" t="s">
        <v>15</v>
      </c>
      <c r="J66" s="12" t="s">
        <v>15</v>
      </c>
      <c r="K66" s="12" t="s">
        <v>15</v>
      </c>
      <c r="L66" s="12" t="s">
        <v>15</v>
      </c>
      <c r="M66" s="12" t="s">
        <v>15</v>
      </c>
      <c r="N66" s="12" t="s">
        <v>15</v>
      </c>
      <c r="O66" s="12" t="s">
        <v>15</v>
      </c>
      <c r="P66" s="12" t="s">
        <v>15</v>
      </c>
      <c r="Q66" s="13" t="s">
        <v>16</v>
      </c>
    </row>
    <row r="67" s="1" customFormat="1" ht="11.25" spans="1:17">
      <c r="A67" s="9">
        <v>65</v>
      </c>
      <c r="B67" s="14" t="s">
        <v>80</v>
      </c>
      <c r="C67" s="11" t="s">
        <v>15</v>
      </c>
      <c r="D67" s="14" t="s">
        <v>14</v>
      </c>
      <c r="E67" s="12">
        <v>10</v>
      </c>
      <c r="F67" s="12">
        <v>270</v>
      </c>
      <c r="G67" s="12">
        <f t="shared" si="1"/>
        <v>2700</v>
      </c>
      <c r="H67" s="12" t="s">
        <v>15</v>
      </c>
      <c r="I67" s="12" t="s">
        <v>15</v>
      </c>
      <c r="J67" s="12" t="s">
        <v>15</v>
      </c>
      <c r="K67" s="12" t="s">
        <v>15</v>
      </c>
      <c r="L67" s="12" t="s">
        <v>15</v>
      </c>
      <c r="M67" s="12" t="s">
        <v>15</v>
      </c>
      <c r="N67" s="12" t="s">
        <v>15</v>
      </c>
      <c r="O67" s="12" t="s">
        <v>15</v>
      </c>
      <c r="P67" s="12" t="s">
        <v>15</v>
      </c>
      <c r="Q67" s="13" t="s">
        <v>16</v>
      </c>
    </row>
    <row r="68" s="1" customFormat="1" ht="11.25" spans="1:17">
      <c r="A68" s="9">
        <v>66</v>
      </c>
      <c r="B68" s="14" t="s">
        <v>81</v>
      </c>
      <c r="C68" s="11" t="s">
        <v>15</v>
      </c>
      <c r="D68" s="14" t="s">
        <v>14</v>
      </c>
      <c r="E68" s="12">
        <v>10</v>
      </c>
      <c r="F68" s="12">
        <v>310</v>
      </c>
      <c r="G68" s="12">
        <f t="shared" ref="G68:G99" si="2">E68*F68</f>
        <v>3100</v>
      </c>
      <c r="H68" s="12" t="s">
        <v>15</v>
      </c>
      <c r="I68" s="12" t="s">
        <v>15</v>
      </c>
      <c r="J68" s="12" t="s">
        <v>15</v>
      </c>
      <c r="K68" s="12" t="s">
        <v>15</v>
      </c>
      <c r="L68" s="12" t="s">
        <v>15</v>
      </c>
      <c r="M68" s="12" t="s">
        <v>15</v>
      </c>
      <c r="N68" s="12" t="s">
        <v>15</v>
      </c>
      <c r="O68" s="12" t="s">
        <v>15</v>
      </c>
      <c r="P68" s="12" t="s">
        <v>15</v>
      </c>
      <c r="Q68" s="13" t="s">
        <v>16</v>
      </c>
    </row>
    <row r="69" s="1" customFormat="1" ht="11.25" spans="1:17">
      <c r="A69" s="9">
        <v>67</v>
      </c>
      <c r="B69" s="14" t="s">
        <v>82</v>
      </c>
      <c r="C69" s="11" t="s">
        <v>15</v>
      </c>
      <c r="D69" s="14" t="s">
        <v>14</v>
      </c>
      <c r="E69" s="12">
        <v>10</v>
      </c>
      <c r="F69" s="12">
        <v>270</v>
      </c>
      <c r="G69" s="12">
        <f t="shared" si="2"/>
        <v>2700</v>
      </c>
      <c r="H69" s="12" t="s">
        <v>15</v>
      </c>
      <c r="I69" s="12" t="s">
        <v>15</v>
      </c>
      <c r="J69" s="12" t="s">
        <v>15</v>
      </c>
      <c r="K69" s="12" t="s">
        <v>15</v>
      </c>
      <c r="L69" s="12" t="s">
        <v>15</v>
      </c>
      <c r="M69" s="12" t="s">
        <v>15</v>
      </c>
      <c r="N69" s="12" t="s">
        <v>15</v>
      </c>
      <c r="O69" s="12" t="s">
        <v>15</v>
      </c>
      <c r="P69" s="12" t="s">
        <v>15</v>
      </c>
      <c r="Q69" s="13" t="s">
        <v>16</v>
      </c>
    </row>
    <row r="70" s="1" customFormat="1" ht="11.25" spans="1:17">
      <c r="A70" s="9">
        <v>68</v>
      </c>
      <c r="B70" s="14" t="s">
        <v>83</v>
      </c>
      <c r="C70" s="11" t="s">
        <v>84</v>
      </c>
      <c r="D70" s="16" t="s">
        <v>85</v>
      </c>
      <c r="E70" s="12">
        <v>20</v>
      </c>
      <c r="F70" s="12">
        <v>450</v>
      </c>
      <c r="G70" s="12">
        <f t="shared" si="2"/>
        <v>9000</v>
      </c>
      <c r="H70" s="12" t="s">
        <v>15</v>
      </c>
      <c r="I70" s="12" t="s">
        <v>15</v>
      </c>
      <c r="J70" s="12" t="s">
        <v>15</v>
      </c>
      <c r="K70" s="12" t="s">
        <v>15</v>
      </c>
      <c r="L70" s="12" t="s">
        <v>15</v>
      </c>
      <c r="M70" s="12" t="s">
        <v>15</v>
      </c>
      <c r="N70" s="12" t="s">
        <v>15</v>
      </c>
      <c r="O70" s="12" t="s">
        <v>15</v>
      </c>
      <c r="P70" s="12" t="s">
        <v>15</v>
      </c>
      <c r="Q70" s="13" t="s">
        <v>16</v>
      </c>
    </row>
    <row r="71" s="1" customFormat="1" ht="11.25" spans="1:17">
      <c r="A71" s="9">
        <v>69</v>
      </c>
      <c r="B71" s="9" t="s">
        <v>86</v>
      </c>
      <c r="C71" s="13" t="s">
        <v>87</v>
      </c>
      <c r="D71" s="9" t="s">
        <v>88</v>
      </c>
      <c r="E71" s="12">
        <v>20</v>
      </c>
      <c r="F71" s="12">
        <v>120</v>
      </c>
      <c r="G71" s="12">
        <f t="shared" si="2"/>
        <v>2400</v>
      </c>
      <c r="H71" s="12" t="s">
        <v>15</v>
      </c>
      <c r="I71" s="12" t="s">
        <v>15</v>
      </c>
      <c r="J71" s="12" t="s">
        <v>15</v>
      </c>
      <c r="K71" s="12">
        <v>20</v>
      </c>
      <c r="L71" s="12">
        <v>180</v>
      </c>
      <c r="M71" s="12"/>
      <c r="N71" s="12" t="s">
        <v>15</v>
      </c>
      <c r="O71" s="12" t="s">
        <v>15</v>
      </c>
      <c r="P71" s="12" t="s">
        <v>15</v>
      </c>
      <c r="Q71" s="13" t="s">
        <v>16</v>
      </c>
    </row>
    <row r="72" s="1" customFormat="1" ht="11.25" spans="1:17">
      <c r="A72" s="9">
        <v>70</v>
      </c>
      <c r="B72" s="9" t="s">
        <v>86</v>
      </c>
      <c r="C72" s="13" t="s">
        <v>89</v>
      </c>
      <c r="D72" s="9" t="s">
        <v>88</v>
      </c>
      <c r="E72" s="12">
        <v>20</v>
      </c>
      <c r="F72" s="12">
        <v>90</v>
      </c>
      <c r="G72" s="12">
        <f t="shared" si="2"/>
        <v>1800</v>
      </c>
      <c r="H72" s="12" t="s">
        <v>15</v>
      </c>
      <c r="I72" s="12" t="s">
        <v>15</v>
      </c>
      <c r="J72" s="12" t="s">
        <v>15</v>
      </c>
      <c r="K72" s="12">
        <v>20</v>
      </c>
      <c r="L72" s="12">
        <v>145</v>
      </c>
      <c r="M72" s="12"/>
      <c r="N72" s="12" t="s">
        <v>15</v>
      </c>
      <c r="O72" s="12" t="s">
        <v>15</v>
      </c>
      <c r="P72" s="12" t="s">
        <v>15</v>
      </c>
      <c r="Q72" s="13" t="s">
        <v>16</v>
      </c>
    </row>
    <row r="73" s="1" customFormat="1" ht="11.25" spans="1:17">
      <c r="A73" s="9">
        <v>71</v>
      </c>
      <c r="B73" s="9" t="s">
        <v>90</v>
      </c>
      <c r="C73" s="13" t="s">
        <v>91</v>
      </c>
      <c r="D73" s="14" t="s">
        <v>14</v>
      </c>
      <c r="E73" s="12">
        <v>10</v>
      </c>
      <c r="F73" s="12">
        <v>900</v>
      </c>
      <c r="G73" s="12">
        <f t="shared" si="2"/>
        <v>9000</v>
      </c>
      <c r="H73" s="12" t="s">
        <v>15</v>
      </c>
      <c r="I73" s="12" t="s">
        <v>15</v>
      </c>
      <c r="J73" s="12" t="s">
        <v>15</v>
      </c>
      <c r="K73" s="12" t="s">
        <v>15</v>
      </c>
      <c r="L73" s="12" t="s">
        <v>15</v>
      </c>
      <c r="M73" s="12" t="s">
        <v>15</v>
      </c>
      <c r="N73" s="12" t="s">
        <v>15</v>
      </c>
      <c r="O73" s="12" t="s">
        <v>15</v>
      </c>
      <c r="P73" s="12" t="s">
        <v>15</v>
      </c>
      <c r="Q73" s="13" t="s">
        <v>16</v>
      </c>
    </row>
    <row r="74" s="1" customFormat="1" ht="11.25" spans="1:17">
      <c r="A74" s="9">
        <v>72</v>
      </c>
      <c r="B74" s="9" t="s">
        <v>90</v>
      </c>
      <c r="C74" s="13" t="s">
        <v>92</v>
      </c>
      <c r="D74" s="14" t="s">
        <v>14</v>
      </c>
      <c r="E74" s="12">
        <v>10</v>
      </c>
      <c r="F74" s="12">
        <v>350</v>
      </c>
      <c r="G74" s="12">
        <f t="shared" si="2"/>
        <v>3500</v>
      </c>
      <c r="H74" s="12" t="s">
        <v>15</v>
      </c>
      <c r="I74" s="12" t="s">
        <v>15</v>
      </c>
      <c r="J74" s="12" t="s">
        <v>15</v>
      </c>
      <c r="K74" s="12" t="s">
        <v>15</v>
      </c>
      <c r="L74" s="12" t="s">
        <v>15</v>
      </c>
      <c r="M74" s="12" t="s">
        <v>15</v>
      </c>
      <c r="N74" s="12" t="s">
        <v>15</v>
      </c>
      <c r="O74" s="12" t="s">
        <v>15</v>
      </c>
      <c r="P74" s="12" t="s">
        <v>15</v>
      </c>
      <c r="Q74" s="13" t="s">
        <v>16</v>
      </c>
    </row>
    <row r="75" s="1" customFormat="1" ht="22.5" spans="1:17">
      <c r="A75" s="9">
        <v>73</v>
      </c>
      <c r="B75" s="14" t="s">
        <v>93</v>
      </c>
      <c r="C75" s="13" t="s">
        <v>91</v>
      </c>
      <c r="D75" s="14" t="s">
        <v>14</v>
      </c>
      <c r="E75" s="12">
        <v>10</v>
      </c>
      <c r="F75" s="12">
        <v>1200</v>
      </c>
      <c r="G75" s="12">
        <f t="shared" si="2"/>
        <v>12000</v>
      </c>
      <c r="H75" s="12" t="s">
        <v>15</v>
      </c>
      <c r="I75" s="12" t="s">
        <v>15</v>
      </c>
      <c r="J75" s="12" t="s">
        <v>15</v>
      </c>
      <c r="K75" s="12" t="s">
        <v>15</v>
      </c>
      <c r="L75" s="12" t="s">
        <v>15</v>
      </c>
      <c r="M75" s="12" t="s">
        <v>15</v>
      </c>
      <c r="N75" s="12" t="s">
        <v>15</v>
      </c>
      <c r="O75" s="12" t="s">
        <v>15</v>
      </c>
      <c r="P75" s="12" t="s">
        <v>15</v>
      </c>
      <c r="Q75" s="13" t="s">
        <v>16</v>
      </c>
    </row>
    <row r="76" s="1" customFormat="1" ht="22.5" spans="1:17">
      <c r="A76" s="9">
        <v>74</v>
      </c>
      <c r="B76" s="14" t="s">
        <v>93</v>
      </c>
      <c r="C76" s="13" t="s">
        <v>92</v>
      </c>
      <c r="D76" s="14" t="s">
        <v>14</v>
      </c>
      <c r="E76" s="12">
        <v>10</v>
      </c>
      <c r="F76" s="12">
        <v>450</v>
      </c>
      <c r="G76" s="12">
        <f t="shared" si="2"/>
        <v>4500</v>
      </c>
      <c r="H76" s="12" t="s">
        <v>15</v>
      </c>
      <c r="I76" s="12" t="s">
        <v>15</v>
      </c>
      <c r="J76" s="12" t="s">
        <v>15</v>
      </c>
      <c r="K76" s="12" t="s">
        <v>15</v>
      </c>
      <c r="L76" s="12" t="s">
        <v>15</v>
      </c>
      <c r="M76" s="12" t="s">
        <v>15</v>
      </c>
      <c r="N76" s="12" t="s">
        <v>15</v>
      </c>
      <c r="O76" s="12" t="s">
        <v>15</v>
      </c>
      <c r="P76" s="12" t="s">
        <v>15</v>
      </c>
      <c r="Q76" s="13" t="s">
        <v>16</v>
      </c>
    </row>
    <row r="77" s="1" customFormat="1" ht="22.5" spans="1:17">
      <c r="A77" s="9">
        <v>75</v>
      </c>
      <c r="B77" s="10" t="s">
        <v>94</v>
      </c>
      <c r="C77" s="15" t="s">
        <v>95</v>
      </c>
      <c r="D77" s="9" t="s">
        <v>14</v>
      </c>
      <c r="E77" s="12">
        <v>10</v>
      </c>
      <c r="F77" s="12">
        <v>920</v>
      </c>
      <c r="G77" s="12">
        <f t="shared" si="2"/>
        <v>9200</v>
      </c>
      <c r="H77" s="12">
        <v>10</v>
      </c>
      <c r="I77" s="12">
        <v>420</v>
      </c>
      <c r="J77" s="12">
        <f>H77*I77</f>
        <v>4200</v>
      </c>
      <c r="K77" s="12" t="s">
        <v>15</v>
      </c>
      <c r="L77" s="12" t="s">
        <v>15</v>
      </c>
      <c r="M77" s="12" t="s">
        <v>15</v>
      </c>
      <c r="N77" s="12" t="s">
        <v>15</v>
      </c>
      <c r="O77" s="12" t="s">
        <v>15</v>
      </c>
      <c r="P77" s="12" t="s">
        <v>15</v>
      </c>
      <c r="Q77" s="13" t="s">
        <v>16</v>
      </c>
    </row>
    <row r="78" s="1" customFormat="1" ht="22.5" spans="1:17">
      <c r="A78" s="9">
        <v>76</v>
      </c>
      <c r="B78" s="10" t="s">
        <v>94</v>
      </c>
      <c r="C78" s="15" t="s">
        <v>96</v>
      </c>
      <c r="D78" s="9" t="s">
        <v>14</v>
      </c>
      <c r="E78" s="12">
        <v>10</v>
      </c>
      <c r="F78" s="12">
        <v>1050</v>
      </c>
      <c r="G78" s="12">
        <f t="shared" si="2"/>
        <v>10500</v>
      </c>
      <c r="H78" s="12">
        <v>10</v>
      </c>
      <c r="I78" s="12">
        <v>420</v>
      </c>
      <c r="J78" s="12">
        <f t="shared" ref="J78:J109" si="3">H78*I78</f>
        <v>4200</v>
      </c>
      <c r="K78" s="12" t="s">
        <v>15</v>
      </c>
      <c r="L78" s="12" t="s">
        <v>15</v>
      </c>
      <c r="M78" s="12" t="s">
        <v>15</v>
      </c>
      <c r="N78" s="12" t="s">
        <v>15</v>
      </c>
      <c r="O78" s="12" t="s">
        <v>15</v>
      </c>
      <c r="P78" s="12" t="s">
        <v>15</v>
      </c>
      <c r="Q78" s="13" t="s">
        <v>16</v>
      </c>
    </row>
    <row r="79" s="1" customFormat="1" ht="22.5" spans="1:17">
      <c r="A79" s="9">
        <v>77</v>
      </c>
      <c r="B79" s="10" t="s">
        <v>94</v>
      </c>
      <c r="C79" s="15" t="s">
        <v>97</v>
      </c>
      <c r="D79" s="9" t="s">
        <v>14</v>
      </c>
      <c r="E79" s="12">
        <v>10</v>
      </c>
      <c r="F79" s="12">
        <v>1100</v>
      </c>
      <c r="G79" s="12">
        <f t="shared" si="2"/>
        <v>11000</v>
      </c>
      <c r="H79" s="12">
        <v>10</v>
      </c>
      <c r="I79" s="12">
        <v>420</v>
      </c>
      <c r="J79" s="12">
        <f t="shared" si="3"/>
        <v>4200</v>
      </c>
      <c r="K79" s="12">
        <v>10</v>
      </c>
      <c r="L79" s="12">
        <v>1300</v>
      </c>
      <c r="M79" s="12">
        <f>K79*L79</f>
        <v>13000</v>
      </c>
      <c r="N79" s="12">
        <v>10</v>
      </c>
      <c r="O79" s="12">
        <v>520</v>
      </c>
      <c r="P79" s="12">
        <f>N79*O79</f>
        <v>5200</v>
      </c>
      <c r="Q79" s="13" t="s">
        <v>16</v>
      </c>
    </row>
    <row r="80" s="1" customFormat="1" ht="22.5" spans="1:17">
      <c r="A80" s="9">
        <v>78</v>
      </c>
      <c r="B80" s="10" t="s">
        <v>94</v>
      </c>
      <c r="C80" s="15" t="s">
        <v>98</v>
      </c>
      <c r="D80" s="9" t="s">
        <v>14</v>
      </c>
      <c r="E80" s="12">
        <v>10</v>
      </c>
      <c r="F80" s="12">
        <v>1300</v>
      </c>
      <c r="G80" s="12">
        <f t="shared" si="2"/>
        <v>13000</v>
      </c>
      <c r="H80" s="12">
        <v>10</v>
      </c>
      <c r="I80" s="12">
        <v>420</v>
      </c>
      <c r="J80" s="12">
        <f t="shared" si="3"/>
        <v>4200</v>
      </c>
      <c r="K80" s="12">
        <v>10</v>
      </c>
      <c r="L80" s="12">
        <v>1500</v>
      </c>
      <c r="M80" s="12">
        <f t="shared" ref="M80:M87" si="4">K80*L80</f>
        <v>15000</v>
      </c>
      <c r="N80" s="12">
        <v>10</v>
      </c>
      <c r="O80" s="12">
        <v>520</v>
      </c>
      <c r="P80" s="12">
        <f t="shared" ref="P80:P87" si="5">N80*O80</f>
        <v>5200</v>
      </c>
      <c r="Q80" s="13" t="s">
        <v>16</v>
      </c>
    </row>
    <row r="81" s="1" customFormat="1" ht="11.25" spans="1:17">
      <c r="A81" s="9">
        <v>79</v>
      </c>
      <c r="B81" s="10" t="s">
        <v>99</v>
      </c>
      <c r="C81" s="15" t="s">
        <v>100</v>
      </c>
      <c r="D81" s="9" t="s">
        <v>14</v>
      </c>
      <c r="E81" s="12">
        <v>10</v>
      </c>
      <c r="F81" s="12">
        <v>1300</v>
      </c>
      <c r="G81" s="12">
        <f t="shared" si="2"/>
        <v>13000</v>
      </c>
      <c r="H81" s="12">
        <v>10</v>
      </c>
      <c r="I81" s="12">
        <v>350</v>
      </c>
      <c r="J81" s="12">
        <f t="shared" si="3"/>
        <v>3500</v>
      </c>
      <c r="K81" s="12">
        <v>10</v>
      </c>
      <c r="L81" s="12">
        <v>1500</v>
      </c>
      <c r="M81" s="12">
        <f t="shared" si="4"/>
        <v>15000</v>
      </c>
      <c r="N81" s="12">
        <v>10</v>
      </c>
      <c r="O81" s="12">
        <v>450</v>
      </c>
      <c r="P81" s="12">
        <f t="shared" si="5"/>
        <v>4500</v>
      </c>
      <c r="Q81" s="13" t="s">
        <v>16</v>
      </c>
    </row>
    <row r="82" s="1" customFormat="1" ht="22.5" spans="1:17">
      <c r="A82" s="9">
        <v>80</v>
      </c>
      <c r="B82" s="10" t="s">
        <v>99</v>
      </c>
      <c r="C82" s="17" t="s">
        <v>101</v>
      </c>
      <c r="D82" s="9" t="s">
        <v>14</v>
      </c>
      <c r="E82" s="12">
        <v>10</v>
      </c>
      <c r="F82" s="12">
        <v>1150</v>
      </c>
      <c r="G82" s="12">
        <f t="shared" si="2"/>
        <v>11500</v>
      </c>
      <c r="H82" s="12">
        <v>10</v>
      </c>
      <c r="I82" s="12">
        <v>300</v>
      </c>
      <c r="J82" s="12">
        <f t="shared" si="3"/>
        <v>3000</v>
      </c>
      <c r="K82" s="12">
        <v>10</v>
      </c>
      <c r="L82" s="12">
        <v>1350</v>
      </c>
      <c r="M82" s="12">
        <f t="shared" si="4"/>
        <v>13500</v>
      </c>
      <c r="N82" s="12">
        <v>10</v>
      </c>
      <c r="O82" s="12">
        <v>400</v>
      </c>
      <c r="P82" s="12">
        <f t="shared" si="5"/>
        <v>4000</v>
      </c>
      <c r="Q82" s="13" t="s">
        <v>16</v>
      </c>
    </row>
    <row r="83" s="1" customFormat="1" ht="22.5" spans="1:17">
      <c r="A83" s="9">
        <v>81</v>
      </c>
      <c r="B83" s="10" t="s">
        <v>99</v>
      </c>
      <c r="C83" s="17" t="s">
        <v>102</v>
      </c>
      <c r="D83" s="9" t="s">
        <v>14</v>
      </c>
      <c r="E83" s="12">
        <v>10</v>
      </c>
      <c r="F83" s="12">
        <v>1050</v>
      </c>
      <c r="G83" s="12">
        <f t="shared" si="2"/>
        <v>10500</v>
      </c>
      <c r="H83" s="12">
        <v>10</v>
      </c>
      <c r="I83" s="12">
        <v>300</v>
      </c>
      <c r="J83" s="12">
        <f t="shared" si="3"/>
        <v>3000</v>
      </c>
      <c r="K83" s="12">
        <v>10</v>
      </c>
      <c r="L83" s="12">
        <v>1250</v>
      </c>
      <c r="M83" s="12">
        <f t="shared" si="4"/>
        <v>12500</v>
      </c>
      <c r="N83" s="12">
        <v>10</v>
      </c>
      <c r="O83" s="12">
        <v>400</v>
      </c>
      <c r="P83" s="12">
        <f t="shared" si="5"/>
        <v>4000</v>
      </c>
      <c r="Q83" s="13" t="s">
        <v>16</v>
      </c>
    </row>
    <row r="84" s="1" customFormat="1" ht="22.5" spans="1:17">
      <c r="A84" s="9">
        <v>82</v>
      </c>
      <c r="B84" s="10" t="s">
        <v>99</v>
      </c>
      <c r="C84" s="17" t="s">
        <v>103</v>
      </c>
      <c r="D84" s="9" t="s">
        <v>14</v>
      </c>
      <c r="E84" s="12">
        <v>10</v>
      </c>
      <c r="F84" s="12">
        <v>1000</v>
      </c>
      <c r="G84" s="12">
        <f t="shared" si="2"/>
        <v>10000</v>
      </c>
      <c r="H84" s="12">
        <v>10</v>
      </c>
      <c r="I84" s="12">
        <v>300</v>
      </c>
      <c r="J84" s="12">
        <f t="shared" si="3"/>
        <v>3000</v>
      </c>
      <c r="K84" s="12">
        <v>10</v>
      </c>
      <c r="L84" s="12">
        <v>1200</v>
      </c>
      <c r="M84" s="12">
        <f t="shared" si="4"/>
        <v>12000</v>
      </c>
      <c r="N84" s="12">
        <v>10</v>
      </c>
      <c r="O84" s="12">
        <v>400</v>
      </c>
      <c r="P84" s="12">
        <f t="shared" si="5"/>
        <v>4000</v>
      </c>
      <c r="Q84" s="13" t="s">
        <v>16</v>
      </c>
    </row>
    <row r="85" s="1" customFormat="1" ht="22.5" spans="1:17">
      <c r="A85" s="9">
        <v>83</v>
      </c>
      <c r="B85" s="10" t="s">
        <v>104</v>
      </c>
      <c r="C85" s="15" t="s">
        <v>105</v>
      </c>
      <c r="D85" s="9" t="s">
        <v>14</v>
      </c>
      <c r="E85" s="12">
        <v>10</v>
      </c>
      <c r="F85" s="12">
        <v>1350</v>
      </c>
      <c r="G85" s="12">
        <f t="shared" si="2"/>
        <v>13500</v>
      </c>
      <c r="H85" s="12">
        <v>10</v>
      </c>
      <c r="I85" s="12">
        <v>450</v>
      </c>
      <c r="J85" s="12">
        <f t="shared" si="3"/>
        <v>4500</v>
      </c>
      <c r="K85" s="12">
        <v>10</v>
      </c>
      <c r="L85" s="12">
        <v>1550</v>
      </c>
      <c r="M85" s="12">
        <f t="shared" si="4"/>
        <v>15500</v>
      </c>
      <c r="N85" s="12">
        <v>10</v>
      </c>
      <c r="O85" s="12">
        <v>550</v>
      </c>
      <c r="P85" s="12">
        <f t="shared" si="5"/>
        <v>5500</v>
      </c>
      <c r="Q85" s="13" t="s">
        <v>16</v>
      </c>
    </row>
    <row r="86" s="1" customFormat="1" ht="22.5" spans="1:17">
      <c r="A86" s="9">
        <v>84</v>
      </c>
      <c r="B86" s="10" t="s">
        <v>104</v>
      </c>
      <c r="C86" s="15" t="s">
        <v>106</v>
      </c>
      <c r="D86" s="9" t="s">
        <v>14</v>
      </c>
      <c r="E86" s="12">
        <v>10</v>
      </c>
      <c r="F86" s="12">
        <v>1300</v>
      </c>
      <c r="G86" s="12">
        <f t="shared" si="2"/>
        <v>13000</v>
      </c>
      <c r="H86" s="12">
        <v>10</v>
      </c>
      <c r="I86" s="12">
        <v>450</v>
      </c>
      <c r="J86" s="12">
        <f t="shared" si="3"/>
        <v>4500</v>
      </c>
      <c r="K86" s="12">
        <v>10</v>
      </c>
      <c r="L86" s="12">
        <v>1500</v>
      </c>
      <c r="M86" s="12">
        <f t="shared" si="4"/>
        <v>15000</v>
      </c>
      <c r="N86" s="12">
        <v>10</v>
      </c>
      <c r="O86" s="12">
        <v>550</v>
      </c>
      <c r="P86" s="12">
        <f t="shared" si="5"/>
        <v>5500</v>
      </c>
      <c r="Q86" s="13" t="s">
        <v>16</v>
      </c>
    </row>
    <row r="87" s="1" customFormat="1" ht="22.5" spans="1:17">
      <c r="A87" s="9">
        <v>85</v>
      </c>
      <c r="B87" s="10" t="s">
        <v>104</v>
      </c>
      <c r="C87" s="15" t="s">
        <v>107</v>
      </c>
      <c r="D87" s="9" t="s">
        <v>14</v>
      </c>
      <c r="E87" s="12">
        <v>10</v>
      </c>
      <c r="F87" s="12">
        <v>1250</v>
      </c>
      <c r="G87" s="12">
        <f t="shared" si="2"/>
        <v>12500</v>
      </c>
      <c r="H87" s="12">
        <v>10</v>
      </c>
      <c r="I87" s="12">
        <v>450</v>
      </c>
      <c r="J87" s="12">
        <f t="shared" si="3"/>
        <v>4500</v>
      </c>
      <c r="K87" s="12">
        <v>10</v>
      </c>
      <c r="L87" s="12">
        <v>1450</v>
      </c>
      <c r="M87" s="12">
        <f t="shared" si="4"/>
        <v>14500</v>
      </c>
      <c r="N87" s="12">
        <v>10</v>
      </c>
      <c r="O87" s="12">
        <v>550</v>
      </c>
      <c r="P87" s="12">
        <f t="shared" si="5"/>
        <v>5500</v>
      </c>
      <c r="Q87" s="13" t="s">
        <v>16</v>
      </c>
    </row>
    <row r="88" s="1" customFormat="1" ht="22.5" spans="1:17">
      <c r="A88" s="9">
        <v>86</v>
      </c>
      <c r="B88" s="10" t="s">
        <v>108</v>
      </c>
      <c r="C88" s="18" t="s">
        <v>109</v>
      </c>
      <c r="D88" s="9" t="s">
        <v>14</v>
      </c>
      <c r="E88" s="12">
        <v>10</v>
      </c>
      <c r="F88" s="12">
        <v>1600</v>
      </c>
      <c r="G88" s="12">
        <f t="shared" si="2"/>
        <v>16000</v>
      </c>
      <c r="H88" s="12">
        <v>10</v>
      </c>
      <c r="I88" s="12">
        <v>1200</v>
      </c>
      <c r="J88" s="12">
        <f t="shared" si="3"/>
        <v>12000</v>
      </c>
      <c r="K88" s="12" t="s">
        <v>15</v>
      </c>
      <c r="L88" s="12" t="s">
        <v>15</v>
      </c>
      <c r="M88" s="12" t="s">
        <v>15</v>
      </c>
      <c r="N88" s="12" t="s">
        <v>15</v>
      </c>
      <c r="O88" s="12" t="s">
        <v>15</v>
      </c>
      <c r="P88" s="12" t="s">
        <v>15</v>
      </c>
      <c r="Q88" s="13" t="s">
        <v>16</v>
      </c>
    </row>
    <row r="89" s="1" customFormat="1" ht="22.5" spans="1:17">
      <c r="A89" s="9">
        <v>87</v>
      </c>
      <c r="B89" s="19" t="s">
        <v>110</v>
      </c>
      <c r="C89" s="18" t="s">
        <v>109</v>
      </c>
      <c r="D89" s="20" t="s">
        <v>14</v>
      </c>
      <c r="E89" s="12">
        <v>10</v>
      </c>
      <c r="F89" s="12">
        <v>1400</v>
      </c>
      <c r="G89" s="12">
        <f t="shared" si="2"/>
        <v>14000</v>
      </c>
      <c r="H89" s="12">
        <v>10</v>
      </c>
      <c r="I89" s="12">
        <v>900</v>
      </c>
      <c r="J89" s="12">
        <f t="shared" si="3"/>
        <v>9000</v>
      </c>
      <c r="K89" s="12" t="s">
        <v>15</v>
      </c>
      <c r="L89" s="12" t="s">
        <v>15</v>
      </c>
      <c r="M89" s="12" t="s">
        <v>15</v>
      </c>
      <c r="N89" s="12" t="s">
        <v>15</v>
      </c>
      <c r="O89" s="12" t="s">
        <v>15</v>
      </c>
      <c r="P89" s="12" t="s">
        <v>15</v>
      </c>
      <c r="Q89" s="13" t="s">
        <v>16</v>
      </c>
    </row>
    <row r="90" s="1" customFormat="1" ht="22.5" spans="1:17">
      <c r="A90" s="9">
        <v>88</v>
      </c>
      <c r="B90" s="10" t="s">
        <v>111</v>
      </c>
      <c r="C90" s="15" t="s">
        <v>112</v>
      </c>
      <c r="D90" s="9" t="s">
        <v>14</v>
      </c>
      <c r="E90" s="12">
        <v>10</v>
      </c>
      <c r="F90" s="12">
        <v>250</v>
      </c>
      <c r="G90" s="12">
        <f t="shared" si="2"/>
        <v>2500</v>
      </c>
      <c r="H90" s="12">
        <v>10</v>
      </c>
      <c r="I90" s="12">
        <v>150</v>
      </c>
      <c r="J90" s="12">
        <f t="shared" si="3"/>
        <v>1500</v>
      </c>
      <c r="K90" s="12" t="s">
        <v>15</v>
      </c>
      <c r="L90" s="12" t="s">
        <v>15</v>
      </c>
      <c r="M90" s="12" t="s">
        <v>15</v>
      </c>
      <c r="N90" s="12" t="s">
        <v>15</v>
      </c>
      <c r="O90" s="12" t="s">
        <v>15</v>
      </c>
      <c r="P90" s="12" t="s">
        <v>15</v>
      </c>
      <c r="Q90" s="13" t="s">
        <v>16</v>
      </c>
    </row>
    <row r="91" s="1" customFormat="1" ht="22.5" spans="1:17">
      <c r="A91" s="9">
        <v>89</v>
      </c>
      <c r="B91" s="10" t="s">
        <v>111</v>
      </c>
      <c r="C91" s="15" t="s">
        <v>113</v>
      </c>
      <c r="D91" s="9" t="s">
        <v>14</v>
      </c>
      <c r="E91" s="12">
        <v>10</v>
      </c>
      <c r="F91" s="12">
        <v>350</v>
      </c>
      <c r="G91" s="12">
        <f t="shared" si="2"/>
        <v>3500</v>
      </c>
      <c r="H91" s="12">
        <v>10</v>
      </c>
      <c r="I91" s="12">
        <v>200</v>
      </c>
      <c r="J91" s="12">
        <f t="shared" si="3"/>
        <v>2000</v>
      </c>
      <c r="K91" s="12" t="s">
        <v>15</v>
      </c>
      <c r="L91" s="12" t="s">
        <v>15</v>
      </c>
      <c r="M91" s="12" t="s">
        <v>15</v>
      </c>
      <c r="N91" s="12" t="s">
        <v>15</v>
      </c>
      <c r="O91" s="12" t="s">
        <v>15</v>
      </c>
      <c r="P91" s="12" t="s">
        <v>15</v>
      </c>
      <c r="Q91" s="13" t="s">
        <v>16</v>
      </c>
    </row>
    <row r="92" s="1" customFormat="1" ht="22.5" spans="1:17">
      <c r="A92" s="9">
        <v>90</v>
      </c>
      <c r="B92" s="10" t="s">
        <v>111</v>
      </c>
      <c r="C92" s="15" t="s">
        <v>114</v>
      </c>
      <c r="D92" s="9" t="s">
        <v>14</v>
      </c>
      <c r="E92" s="12">
        <v>10</v>
      </c>
      <c r="F92" s="12">
        <v>400</v>
      </c>
      <c r="G92" s="12">
        <f t="shared" si="2"/>
        <v>4000</v>
      </c>
      <c r="H92" s="12">
        <v>10</v>
      </c>
      <c r="I92" s="12">
        <v>150</v>
      </c>
      <c r="J92" s="12">
        <f t="shared" si="3"/>
        <v>1500</v>
      </c>
      <c r="K92" s="12" t="s">
        <v>15</v>
      </c>
      <c r="L92" s="12" t="s">
        <v>15</v>
      </c>
      <c r="M92" s="12" t="s">
        <v>15</v>
      </c>
      <c r="N92" s="12" t="s">
        <v>15</v>
      </c>
      <c r="O92" s="12" t="s">
        <v>15</v>
      </c>
      <c r="P92" s="12" t="s">
        <v>15</v>
      </c>
      <c r="Q92" s="13" t="s">
        <v>16</v>
      </c>
    </row>
    <row r="93" s="1" customFormat="1" ht="11.25" spans="1:17">
      <c r="A93" s="9">
        <v>91</v>
      </c>
      <c r="B93" s="10" t="s">
        <v>111</v>
      </c>
      <c r="C93" s="17" t="s">
        <v>115</v>
      </c>
      <c r="D93" s="9" t="s">
        <v>14</v>
      </c>
      <c r="E93" s="12">
        <v>10</v>
      </c>
      <c r="F93" s="12">
        <v>750</v>
      </c>
      <c r="G93" s="12">
        <f t="shared" si="2"/>
        <v>7500</v>
      </c>
      <c r="H93" s="12">
        <v>10</v>
      </c>
      <c r="I93" s="12">
        <v>700</v>
      </c>
      <c r="J93" s="12">
        <f t="shared" si="3"/>
        <v>7000</v>
      </c>
      <c r="K93" s="12" t="s">
        <v>15</v>
      </c>
      <c r="L93" s="12" t="s">
        <v>15</v>
      </c>
      <c r="M93" s="12" t="s">
        <v>15</v>
      </c>
      <c r="N93" s="12" t="s">
        <v>15</v>
      </c>
      <c r="O93" s="12" t="s">
        <v>15</v>
      </c>
      <c r="P93" s="12" t="s">
        <v>15</v>
      </c>
      <c r="Q93" s="13" t="s">
        <v>16</v>
      </c>
    </row>
    <row r="94" s="1" customFormat="1" ht="11.25" spans="1:17">
      <c r="A94" s="9">
        <v>92</v>
      </c>
      <c r="B94" s="10" t="s">
        <v>111</v>
      </c>
      <c r="C94" s="17" t="s">
        <v>116</v>
      </c>
      <c r="D94" s="9" t="s">
        <v>14</v>
      </c>
      <c r="E94" s="12">
        <v>10</v>
      </c>
      <c r="F94" s="12">
        <v>850</v>
      </c>
      <c r="G94" s="12">
        <f t="shared" si="2"/>
        <v>8500</v>
      </c>
      <c r="H94" s="12">
        <v>10</v>
      </c>
      <c r="I94" s="12">
        <v>700</v>
      </c>
      <c r="J94" s="12">
        <f t="shared" si="3"/>
        <v>7000</v>
      </c>
      <c r="K94" s="12" t="s">
        <v>15</v>
      </c>
      <c r="L94" s="12" t="s">
        <v>15</v>
      </c>
      <c r="M94" s="12" t="s">
        <v>15</v>
      </c>
      <c r="N94" s="12" t="s">
        <v>15</v>
      </c>
      <c r="O94" s="12" t="s">
        <v>15</v>
      </c>
      <c r="P94" s="12" t="s">
        <v>15</v>
      </c>
      <c r="Q94" s="13" t="s">
        <v>16</v>
      </c>
    </row>
    <row r="95" s="1" customFormat="1" ht="22.5" spans="1:17">
      <c r="A95" s="9">
        <v>93</v>
      </c>
      <c r="B95" s="10" t="s">
        <v>117</v>
      </c>
      <c r="C95" s="15" t="s">
        <v>118</v>
      </c>
      <c r="D95" s="10" t="s">
        <v>14</v>
      </c>
      <c r="E95" s="12">
        <v>10</v>
      </c>
      <c r="F95" s="12">
        <v>1500</v>
      </c>
      <c r="G95" s="12">
        <f t="shared" si="2"/>
        <v>15000</v>
      </c>
      <c r="H95" s="12">
        <v>10</v>
      </c>
      <c r="I95" s="12">
        <v>800</v>
      </c>
      <c r="J95" s="12">
        <f t="shared" si="3"/>
        <v>8000</v>
      </c>
      <c r="K95" s="12">
        <v>10</v>
      </c>
      <c r="L95" s="12">
        <v>1800</v>
      </c>
      <c r="M95" s="12">
        <f>K95*L95</f>
        <v>18000</v>
      </c>
      <c r="N95" s="12">
        <v>10</v>
      </c>
      <c r="O95" s="12">
        <v>900</v>
      </c>
      <c r="P95" s="12">
        <f>N95*O95</f>
        <v>9000</v>
      </c>
      <c r="Q95" s="13" t="s">
        <v>16</v>
      </c>
    </row>
    <row r="96" s="1" customFormat="1" ht="33.75" spans="1:17">
      <c r="A96" s="9">
        <v>94</v>
      </c>
      <c r="B96" s="10" t="s">
        <v>117</v>
      </c>
      <c r="C96" s="15" t="s">
        <v>119</v>
      </c>
      <c r="D96" s="10" t="s">
        <v>14</v>
      </c>
      <c r="E96" s="12">
        <v>10</v>
      </c>
      <c r="F96" s="12">
        <v>1200</v>
      </c>
      <c r="G96" s="12">
        <f t="shared" si="2"/>
        <v>12000</v>
      </c>
      <c r="H96" s="12">
        <v>10</v>
      </c>
      <c r="I96" s="12">
        <v>800</v>
      </c>
      <c r="J96" s="12">
        <f t="shared" si="3"/>
        <v>8000</v>
      </c>
      <c r="K96" s="12">
        <v>10</v>
      </c>
      <c r="L96" s="12">
        <v>1500</v>
      </c>
      <c r="M96" s="12">
        <f t="shared" ref="M96:M115" si="6">K96*L96</f>
        <v>15000</v>
      </c>
      <c r="N96" s="12">
        <v>10</v>
      </c>
      <c r="O96" s="12">
        <v>900</v>
      </c>
      <c r="P96" s="12">
        <f t="shared" ref="P96:P115" si="7">N96*O96</f>
        <v>9000</v>
      </c>
      <c r="Q96" s="13" t="s">
        <v>16</v>
      </c>
    </row>
    <row r="97" s="1" customFormat="1" ht="22.5" spans="1:17">
      <c r="A97" s="9">
        <v>95</v>
      </c>
      <c r="B97" s="10" t="s">
        <v>117</v>
      </c>
      <c r="C97" s="15" t="s">
        <v>120</v>
      </c>
      <c r="D97" s="9" t="s">
        <v>14</v>
      </c>
      <c r="E97" s="12">
        <v>10</v>
      </c>
      <c r="F97" s="12">
        <v>1250</v>
      </c>
      <c r="G97" s="12">
        <f t="shared" si="2"/>
        <v>12500</v>
      </c>
      <c r="H97" s="12">
        <v>10</v>
      </c>
      <c r="I97" s="12">
        <v>900</v>
      </c>
      <c r="J97" s="12">
        <f t="shared" si="3"/>
        <v>9000</v>
      </c>
      <c r="K97" s="12">
        <v>10</v>
      </c>
      <c r="L97" s="12">
        <v>1550</v>
      </c>
      <c r="M97" s="12">
        <f t="shared" si="6"/>
        <v>15500</v>
      </c>
      <c r="N97" s="12">
        <v>10</v>
      </c>
      <c r="O97" s="12">
        <v>1200</v>
      </c>
      <c r="P97" s="12">
        <f t="shared" si="7"/>
        <v>12000</v>
      </c>
      <c r="Q97" s="13" t="s">
        <v>16</v>
      </c>
    </row>
    <row r="98" s="1" customFormat="1" ht="33.75" spans="1:17">
      <c r="A98" s="9">
        <v>96</v>
      </c>
      <c r="B98" s="10" t="s">
        <v>117</v>
      </c>
      <c r="C98" s="15" t="s">
        <v>121</v>
      </c>
      <c r="D98" s="9" t="s">
        <v>14</v>
      </c>
      <c r="E98" s="12">
        <v>10</v>
      </c>
      <c r="F98" s="12">
        <v>1000</v>
      </c>
      <c r="G98" s="12">
        <f t="shared" si="2"/>
        <v>10000</v>
      </c>
      <c r="H98" s="12">
        <v>10</v>
      </c>
      <c r="I98" s="12">
        <v>900</v>
      </c>
      <c r="J98" s="12">
        <f t="shared" si="3"/>
        <v>9000</v>
      </c>
      <c r="K98" s="12">
        <v>10</v>
      </c>
      <c r="L98" s="12">
        <v>1300</v>
      </c>
      <c r="M98" s="12">
        <f t="shared" si="6"/>
        <v>13000</v>
      </c>
      <c r="N98" s="12">
        <v>10</v>
      </c>
      <c r="O98" s="12">
        <v>1200</v>
      </c>
      <c r="P98" s="12">
        <f t="shared" si="7"/>
        <v>12000</v>
      </c>
      <c r="Q98" s="13" t="s">
        <v>16</v>
      </c>
    </row>
    <row r="99" s="1" customFormat="1" ht="22.5" spans="1:17">
      <c r="A99" s="9">
        <v>97</v>
      </c>
      <c r="B99" s="9" t="s">
        <v>122</v>
      </c>
      <c r="C99" s="15" t="s">
        <v>123</v>
      </c>
      <c r="D99" s="9" t="s">
        <v>70</v>
      </c>
      <c r="E99" s="12">
        <v>20</v>
      </c>
      <c r="F99" s="12">
        <v>60</v>
      </c>
      <c r="G99" s="12">
        <f t="shared" si="2"/>
        <v>1200</v>
      </c>
      <c r="H99" s="12">
        <v>20</v>
      </c>
      <c r="I99" s="12">
        <v>45</v>
      </c>
      <c r="J99" s="12">
        <f t="shared" si="3"/>
        <v>900</v>
      </c>
      <c r="K99" s="12">
        <v>10</v>
      </c>
      <c r="L99" s="12">
        <v>70</v>
      </c>
      <c r="M99" s="12">
        <f t="shared" si="6"/>
        <v>700</v>
      </c>
      <c r="N99" s="12">
        <v>10</v>
      </c>
      <c r="O99" s="12">
        <v>55</v>
      </c>
      <c r="P99" s="12">
        <f t="shared" si="7"/>
        <v>550</v>
      </c>
      <c r="Q99" s="13" t="s">
        <v>16</v>
      </c>
    </row>
    <row r="100" s="1" customFormat="1" ht="33.75" spans="1:17">
      <c r="A100" s="9">
        <v>98</v>
      </c>
      <c r="B100" s="9" t="s">
        <v>122</v>
      </c>
      <c r="C100" s="15" t="s">
        <v>124</v>
      </c>
      <c r="D100" s="9" t="s">
        <v>70</v>
      </c>
      <c r="E100" s="12">
        <v>20</v>
      </c>
      <c r="F100" s="12">
        <v>10</v>
      </c>
      <c r="G100" s="12">
        <f t="shared" ref="G100:G131" si="8">E100*F100</f>
        <v>200</v>
      </c>
      <c r="H100" s="12">
        <v>20</v>
      </c>
      <c r="I100" s="12">
        <v>0</v>
      </c>
      <c r="J100" s="12">
        <f t="shared" si="3"/>
        <v>0</v>
      </c>
      <c r="K100" s="12">
        <v>10</v>
      </c>
      <c r="L100" s="12">
        <v>12</v>
      </c>
      <c r="M100" s="12">
        <f t="shared" si="6"/>
        <v>120</v>
      </c>
      <c r="N100" s="12">
        <v>10</v>
      </c>
      <c r="O100" s="12">
        <v>0</v>
      </c>
      <c r="P100" s="12">
        <f t="shared" si="7"/>
        <v>0</v>
      </c>
      <c r="Q100" s="13" t="s">
        <v>16</v>
      </c>
    </row>
    <row r="101" s="1" customFormat="1" ht="11.25" spans="1:17">
      <c r="A101" s="9">
        <v>99</v>
      </c>
      <c r="B101" s="9" t="s">
        <v>125</v>
      </c>
      <c r="C101" s="21" t="s">
        <v>126</v>
      </c>
      <c r="D101" s="9" t="s">
        <v>70</v>
      </c>
      <c r="E101" s="12">
        <v>20</v>
      </c>
      <c r="F101" s="12">
        <v>180</v>
      </c>
      <c r="G101" s="12">
        <f t="shared" si="8"/>
        <v>3600</v>
      </c>
      <c r="H101" s="12">
        <v>20</v>
      </c>
      <c r="I101" s="12">
        <v>50</v>
      </c>
      <c r="J101" s="12">
        <f t="shared" si="3"/>
        <v>1000</v>
      </c>
      <c r="K101" s="12">
        <v>10</v>
      </c>
      <c r="L101" s="12">
        <v>200</v>
      </c>
      <c r="M101" s="12">
        <f t="shared" si="6"/>
        <v>2000</v>
      </c>
      <c r="N101" s="12">
        <v>10</v>
      </c>
      <c r="O101" s="12">
        <v>60</v>
      </c>
      <c r="P101" s="12">
        <f t="shared" si="7"/>
        <v>600</v>
      </c>
      <c r="Q101" s="13" t="s">
        <v>16</v>
      </c>
    </row>
    <row r="102" s="1" customFormat="1" ht="11.25" spans="1:17">
      <c r="A102" s="9">
        <v>100</v>
      </c>
      <c r="B102" s="9" t="s">
        <v>127</v>
      </c>
      <c r="C102" s="21" t="s">
        <v>128</v>
      </c>
      <c r="D102" s="9" t="s">
        <v>70</v>
      </c>
      <c r="E102" s="12">
        <v>20</v>
      </c>
      <c r="F102" s="12">
        <v>450</v>
      </c>
      <c r="G102" s="12">
        <f t="shared" si="8"/>
        <v>9000</v>
      </c>
      <c r="H102" s="12">
        <v>20</v>
      </c>
      <c r="I102" s="12">
        <v>195</v>
      </c>
      <c r="J102" s="12">
        <f t="shared" si="3"/>
        <v>3900</v>
      </c>
      <c r="K102" s="12">
        <v>10</v>
      </c>
      <c r="L102" s="12">
        <v>480</v>
      </c>
      <c r="M102" s="12">
        <f t="shared" si="6"/>
        <v>4800</v>
      </c>
      <c r="N102" s="12">
        <v>10</v>
      </c>
      <c r="O102" s="12">
        <v>205</v>
      </c>
      <c r="P102" s="12">
        <f t="shared" si="7"/>
        <v>2050</v>
      </c>
      <c r="Q102" s="13" t="s">
        <v>16</v>
      </c>
    </row>
    <row r="103" s="1" customFormat="1" ht="11.25" spans="1:17">
      <c r="A103" s="9">
        <v>101</v>
      </c>
      <c r="B103" s="9" t="s">
        <v>127</v>
      </c>
      <c r="C103" s="15" t="s">
        <v>129</v>
      </c>
      <c r="D103" s="9" t="s">
        <v>70</v>
      </c>
      <c r="E103" s="12">
        <v>20</v>
      </c>
      <c r="F103" s="12">
        <v>440</v>
      </c>
      <c r="G103" s="12">
        <f t="shared" si="8"/>
        <v>8800</v>
      </c>
      <c r="H103" s="12">
        <v>20</v>
      </c>
      <c r="I103" s="12">
        <v>195</v>
      </c>
      <c r="J103" s="12">
        <f t="shared" si="3"/>
        <v>3900</v>
      </c>
      <c r="K103" s="12">
        <v>10</v>
      </c>
      <c r="L103" s="12">
        <v>470</v>
      </c>
      <c r="M103" s="12">
        <f t="shared" si="6"/>
        <v>4700</v>
      </c>
      <c r="N103" s="12">
        <v>10</v>
      </c>
      <c r="O103" s="12">
        <v>205</v>
      </c>
      <c r="P103" s="12">
        <f t="shared" si="7"/>
        <v>2050</v>
      </c>
      <c r="Q103" s="13" t="s">
        <v>16</v>
      </c>
    </row>
    <row r="104" s="1" customFormat="1" ht="11.25" spans="1:17">
      <c r="A104" s="9">
        <v>102</v>
      </c>
      <c r="B104" s="9" t="s">
        <v>127</v>
      </c>
      <c r="C104" s="15" t="s">
        <v>130</v>
      </c>
      <c r="D104" s="9" t="s">
        <v>70</v>
      </c>
      <c r="E104" s="12">
        <v>20</v>
      </c>
      <c r="F104" s="12">
        <v>480</v>
      </c>
      <c r="G104" s="12">
        <f t="shared" si="8"/>
        <v>9600</v>
      </c>
      <c r="H104" s="12">
        <v>20</v>
      </c>
      <c r="I104" s="12">
        <v>195</v>
      </c>
      <c r="J104" s="12">
        <f t="shared" si="3"/>
        <v>3900</v>
      </c>
      <c r="K104" s="12">
        <v>10</v>
      </c>
      <c r="L104" s="12">
        <v>510</v>
      </c>
      <c r="M104" s="12">
        <f t="shared" si="6"/>
        <v>5100</v>
      </c>
      <c r="N104" s="12">
        <v>10</v>
      </c>
      <c r="O104" s="12">
        <v>205</v>
      </c>
      <c r="P104" s="12">
        <f t="shared" si="7"/>
        <v>2050</v>
      </c>
      <c r="Q104" s="13" t="s">
        <v>16</v>
      </c>
    </row>
    <row r="105" s="1" customFormat="1" ht="11.25" spans="1:17">
      <c r="A105" s="9">
        <v>103</v>
      </c>
      <c r="B105" s="9" t="s">
        <v>131</v>
      </c>
      <c r="C105" s="15" t="s">
        <v>129</v>
      </c>
      <c r="D105" s="9" t="s">
        <v>70</v>
      </c>
      <c r="E105" s="12">
        <v>20</v>
      </c>
      <c r="F105" s="12">
        <v>180</v>
      </c>
      <c r="G105" s="12">
        <f t="shared" si="8"/>
        <v>3600</v>
      </c>
      <c r="H105" s="12">
        <v>20</v>
      </c>
      <c r="I105" s="12">
        <v>150</v>
      </c>
      <c r="J105" s="12">
        <f t="shared" si="3"/>
        <v>3000</v>
      </c>
      <c r="K105" s="12">
        <v>10</v>
      </c>
      <c r="L105" s="12">
        <v>210</v>
      </c>
      <c r="M105" s="12">
        <f t="shared" si="6"/>
        <v>2100</v>
      </c>
      <c r="N105" s="12">
        <v>10</v>
      </c>
      <c r="O105" s="12">
        <v>160</v>
      </c>
      <c r="P105" s="12">
        <f t="shared" si="7"/>
        <v>1600</v>
      </c>
      <c r="Q105" s="13" t="s">
        <v>16</v>
      </c>
    </row>
    <row r="106" s="1" customFormat="1" ht="11.25" spans="1:17">
      <c r="A106" s="9">
        <v>104</v>
      </c>
      <c r="B106" s="9" t="s">
        <v>131</v>
      </c>
      <c r="C106" s="15" t="s">
        <v>130</v>
      </c>
      <c r="D106" s="9" t="s">
        <v>70</v>
      </c>
      <c r="E106" s="12">
        <v>20</v>
      </c>
      <c r="F106" s="12">
        <v>220</v>
      </c>
      <c r="G106" s="12">
        <f t="shared" si="8"/>
        <v>4400</v>
      </c>
      <c r="H106" s="12">
        <v>20</v>
      </c>
      <c r="I106" s="12">
        <v>150</v>
      </c>
      <c r="J106" s="12">
        <f t="shared" si="3"/>
        <v>3000</v>
      </c>
      <c r="K106" s="12">
        <v>10</v>
      </c>
      <c r="L106" s="12">
        <v>250</v>
      </c>
      <c r="M106" s="12">
        <f t="shared" si="6"/>
        <v>2500</v>
      </c>
      <c r="N106" s="12">
        <v>10</v>
      </c>
      <c r="O106" s="12">
        <v>160</v>
      </c>
      <c r="P106" s="12">
        <f t="shared" si="7"/>
        <v>1600</v>
      </c>
      <c r="Q106" s="13" t="s">
        <v>16</v>
      </c>
    </row>
    <row r="107" s="1" customFormat="1" ht="11.25" spans="1:17">
      <c r="A107" s="9">
        <v>105</v>
      </c>
      <c r="B107" s="10" t="s">
        <v>132</v>
      </c>
      <c r="C107" s="15" t="s">
        <v>128</v>
      </c>
      <c r="D107" s="9" t="s">
        <v>70</v>
      </c>
      <c r="E107" s="12">
        <v>20</v>
      </c>
      <c r="F107" s="12">
        <v>230</v>
      </c>
      <c r="G107" s="12">
        <f t="shared" si="8"/>
        <v>4600</v>
      </c>
      <c r="H107" s="12">
        <v>20</v>
      </c>
      <c r="I107" s="12">
        <v>150</v>
      </c>
      <c r="J107" s="12">
        <f t="shared" si="3"/>
        <v>3000</v>
      </c>
      <c r="K107" s="12">
        <v>10</v>
      </c>
      <c r="L107" s="12">
        <v>260</v>
      </c>
      <c r="M107" s="12">
        <f t="shared" si="6"/>
        <v>2600</v>
      </c>
      <c r="N107" s="12">
        <v>10</v>
      </c>
      <c r="O107" s="12">
        <v>160</v>
      </c>
      <c r="P107" s="12">
        <f t="shared" si="7"/>
        <v>1600</v>
      </c>
      <c r="Q107" s="13" t="s">
        <v>16</v>
      </c>
    </row>
    <row r="108" s="1" customFormat="1" ht="11.25" spans="1:17">
      <c r="A108" s="9">
        <v>106</v>
      </c>
      <c r="B108" s="10" t="s">
        <v>133</v>
      </c>
      <c r="C108" s="15" t="s">
        <v>128</v>
      </c>
      <c r="D108" s="9" t="s">
        <v>70</v>
      </c>
      <c r="E108" s="12">
        <v>20</v>
      </c>
      <c r="F108" s="12">
        <v>270</v>
      </c>
      <c r="G108" s="12">
        <f t="shared" si="8"/>
        <v>5400</v>
      </c>
      <c r="H108" s="12">
        <v>20</v>
      </c>
      <c r="I108" s="12">
        <v>150</v>
      </c>
      <c r="J108" s="12">
        <f t="shared" si="3"/>
        <v>3000</v>
      </c>
      <c r="K108" s="12">
        <v>10</v>
      </c>
      <c r="L108" s="12">
        <v>300</v>
      </c>
      <c r="M108" s="12">
        <f t="shared" si="6"/>
        <v>3000</v>
      </c>
      <c r="N108" s="12">
        <v>10</v>
      </c>
      <c r="O108" s="12">
        <v>160</v>
      </c>
      <c r="P108" s="12">
        <f t="shared" si="7"/>
        <v>1600</v>
      </c>
      <c r="Q108" s="13" t="s">
        <v>16</v>
      </c>
    </row>
    <row r="109" s="1" customFormat="1" ht="11.25" spans="1:17">
      <c r="A109" s="9">
        <v>107</v>
      </c>
      <c r="B109" s="10" t="s">
        <v>132</v>
      </c>
      <c r="C109" s="15" t="s">
        <v>129</v>
      </c>
      <c r="D109" s="9" t="s">
        <v>70</v>
      </c>
      <c r="E109" s="12">
        <v>20</v>
      </c>
      <c r="F109" s="12">
        <v>220</v>
      </c>
      <c r="G109" s="12">
        <f t="shared" si="8"/>
        <v>4400</v>
      </c>
      <c r="H109" s="12">
        <v>20</v>
      </c>
      <c r="I109" s="12">
        <v>150</v>
      </c>
      <c r="J109" s="12">
        <f t="shared" si="3"/>
        <v>3000</v>
      </c>
      <c r="K109" s="12">
        <v>10</v>
      </c>
      <c r="L109" s="12">
        <v>250</v>
      </c>
      <c r="M109" s="12">
        <f t="shared" si="6"/>
        <v>2500</v>
      </c>
      <c r="N109" s="12">
        <v>10</v>
      </c>
      <c r="O109" s="12">
        <v>160</v>
      </c>
      <c r="P109" s="12">
        <f t="shared" si="7"/>
        <v>1600</v>
      </c>
      <c r="Q109" s="13" t="s">
        <v>16</v>
      </c>
    </row>
    <row r="110" s="1" customFormat="1" ht="11.25" spans="1:17">
      <c r="A110" s="9">
        <v>108</v>
      </c>
      <c r="B110" s="10" t="s">
        <v>132</v>
      </c>
      <c r="C110" s="15" t="s">
        <v>130</v>
      </c>
      <c r="D110" s="9" t="s">
        <v>70</v>
      </c>
      <c r="E110" s="12">
        <v>20</v>
      </c>
      <c r="F110" s="12">
        <v>260</v>
      </c>
      <c r="G110" s="12">
        <f t="shared" si="8"/>
        <v>5200</v>
      </c>
      <c r="H110" s="12">
        <v>20</v>
      </c>
      <c r="I110" s="12">
        <v>150</v>
      </c>
      <c r="J110" s="12">
        <f t="shared" ref="J110:J148" si="9">H110*I110</f>
        <v>3000</v>
      </c>
      <c r="K110" s="12">
        <v>10</v>
      </c>
      <c r="L110" s="12">
        <v>290</v>
      </c>
      <c r="M110" s="12">
        <f t="shared" si="6"/>
        <v>2900</v>
      </c>
      <c r="N110" s="12">
        <v>10</v>
      </c>
      <c r="O110" s="12">
        <v>160</v>
      </c>
      <c r="P110" s="12">
        <f t="shared" si="7"/>
        <v>1600</v>
      </c>
      <c r="Q110" s="13" t="s">
        <v>16</v>
      </c>
    </row>
    <row r="111" s="1" customFormat="1" ht="11.25" spans="1:17">
      <c r="A111" s="9">
        <v>109</v>
      </c>
      <c r="B111" s="10" t="s">
        <v>133</v>
      </c>
      <c r="C111" s="15" t="s">
        <v>129</v>
      </c>
      <c r="D111" s="9" t="s">
        <v>70</v>
      </c>
      <c r="E111" s="12">
        <v>20</v>
      </c>
      <c r="F111" s="12">
        <v>260</v>
      </c>
      <c r="G111" s="12">
        <f t="shared" si="8"/>
        <v>5200</v>
      </c>
      <c r="H111" s="12">
        <v>20</v>
      </c>
      <c r="I111" s="12">
        <v>150</v>
      </c>
      <c r="J111" s="12">
        <f t="shared" si="9"/>
        <v>3000</v>
      </c>
      <c r="K111" s="12">
        <v>10</v>
      </c>
      <c r="L111" s="12">
        <v>290</v>
      </c>
      <c r="M111" s="12">
        <f t="shared" si="6"/>
        <v>2900</v>
      </c>
      <c r="N111" s="12">
        <v>10</v>
      </c>
      <c r="O111" s="12">
        <v>160</v>
      </c>
      <c r="P111" s="12">
        <f t="shared" si="7"/>
        <v>1600</v>
      </c>
      <c r="Q111" s="13" t="s">
        <v>16</v>
      </c>
    </row>
    <row r="112" s="1" customFormat="1" ht="11.25" spans="1:17">
      <c r="A112" s="9">
        <v>110</v>
      </c>
      <c r="B112" s="10" t="s">
        <v>133</v>
      </c>
      <c r="C112" s="15" t="s">
        <v>130</v>
      </c>
      <c r="D112" s="9" t="s">
        <v>70</v>
      </c>
      <c r="E112" s="12">
        <v>20</v>
      </c>
      <c r="F112" s="12">
        <v>300</v>
      </c>
      <c r="G112" s="12">
        <f t="shared" si="8"/>
        <v>6000</v>
      </c>
      <c r="H112" s="12">
        <v>20</v>
      </c>
      <c r="I112" s="12">
        <v>150</v>
      </c>
      <c r="J112" s="12">
        <f t="shared" si="9"/>
        <v>3000</v>
      </c>
      <c r="K112" s="12">
        <v>10</v>
      </c>
      <c r="L112" s="12">
        <v>330</v>
      </c>
      <c r="M112" s="12">
        <f t="shared" si="6"/>
        <v>3300</v>
      </c>
      <c r="N112" s="12">
        <v>10</v>
      </c>
      <c r="O112" s="12">
        <v>160</v>
      </c>
      <c r="P112" s="12">
        <f t="shared" si="7"/>
        <v>1600</v>
      </c>
      <c r="Q112" s="13" t="s">
        <v>16</v>
      </c>
    </row>
    <row r="113" s="1" customFormat="1" ht="11.25" spans="1:17">
      <c r="A113" s="9">
        <v>111</v>
      </c>
      <c r="B113" s="10" t="s">
        <v>134</v>
      </c>
      <c r="C113" s="15" t="s">
        <v>129</v>
      </c>
      <c r="D113" s="9" t="s">
        <v>70</v>
      </c>
      <c r="E113" s="12">
        <v>20</v>
      </c>
      <c r="F113" s="12">
        <v>490</v>
      </c>
      <c r="G113" s="12">
        <f t="shared" si="8"/>
        <v>9800</v>
      </c>
      <c r="H113" s="12">
        <v>20</v>
      </c>
      <c r="I113" s="12">
        <v>175</v>
      </c>
      <c r="J113" s="12">
        <f t="shared" si="9"/>
        <v>3500</v>
      </c>
      <c r="K113" s="12">
        <v>10</v>
      </c>
      <c r="L113" s="12">
        <v>520</v>
      </c>
      <c r="M113" s="12">
        <f t="shared" si="6"/>
        <v>5200</v>
      </c>
      <c r="N113" s="12">
        <v>10</v>
      </c>
      <c r="O113" s="12">
        <v>185</v>
      </c>
      <c r="P113" s="12">
        <f t="shared" si="7"/>
        <v>1850</v>
      </c>
      <c r="Q113" s="13" t="s">
        <v>16</v>
      </c>
    </row>
    <row r="114" s="1" customFormat="1" ht="11.25" spans="1:17">
      <c r="A114" s="9">
        <v>112</v>
      </c>
      <c r="B114" s="10" t="s">
        <v>135</v>
      </c>
      <c r="C114" s="15" t="s">
        <v>129</v>
      </c>
      <c r="D114" s="9" t="s">
        <v>70</v>
      </c>
      <c r="E114" s="12">
        <v>20</v>
      </c>
      <c r="F114" s="12">
        <v>510</v>
      </c>
      <c r="G114" s="12">
        <f t="shared" si="8"/>
        <v>10200</v>
      </c>
      <c r="H114" s="12">
        <v>20</v>
      </c>
      <c r="I114" s="12">
        <v>175</v>
      </c>
      <c r="J114" s="12">
        <f t="shared" si="9"/>
        <v>3500</v>
      </c>
      <c r="K114" s="12">
        <v>10</v>
      </c>
      <c r="L114" s="12">
        <v>540</v>
      </c>
      <c r="M114" s="12">
        <f t="shared" si="6"/>
        <v>5400</v>
      </c>
      <c r="N114" s="12">
        <v>10</v>
      </c>
      <c r="O114" s="12">
        <v>185</v>
      </c>
      <c r="P114" s="12">
        <f t="shared" si="7"/>
        <v>1850</v>
      </c>
      <c r="Q114" s="13" t="s">
        <v>16</v>
      </c>
    </row>
    <row r="115" s="1" customFormat="1" ht="11.25" spans="1:17">
      <c r="A115" s="9">
        <v>113</v>
      </c>
      <c r="B115" s="10" t="s">
        <v>136</v>
      </c>
      <c r="C115" s="15" t="s">
        <v>129</v>
      </c>
      <c r="D115" s="9" t="s">
        <v>70</v>
      </c>
      <c r="E115" s="12">
        <v>20</v>
      </c>
      <c r="F115" s="12">
        <v>550</v>
      </c>
      <c r="G115" s="12">
        <f t="shared" si="8"/>
        <v>11000</v>
      </c>
      <c r="H115" s="12">
        <v>20</v>
      </c>
      <c r="I115" s="12">
        <v>175</v>
      </c>
      <c r="J115" s="12">
        <f t="shared" si="9"/>
        <v>3500</v>
      </c>
      <c r="K115" s="12">
        <v>10</v>
      </c>
      <c r="L115" s="12">
        <v>580</v>
      </c>
      <c r="M115" s="12">
        <f t="shared" si="6"/>
        <v>5800</v>
      </c>
      <c r="N115" s="12">
        <v>10</v>
      </c>
      <c r="O115" s="12">
        <v>185</v>
      </c>
      <c r="P115" s="12">
        <f t="shared" si="7"/>
        <v>1850</v>
      </c>
      <c r="Q115" s="13" t="s">
        <v>16</v>
      </c>
    </row>
    <row r="116" s="1" customFormat="1" ht="11.25" spans="1:17">
      <c r="A116" s="9">
        <v>114</v>
      </c>
      <c r="B116" s="10" t="s">
        <v>137</v>
      </c>
      <c r="C116" s="15" t="s">
        <v>138</v>
      </c>
      <c r="D116" s="10" t="s">
        <v>70</v>
      </c>
      <c r="E116" s="12">
        <v>4</v>
      </c>
      <c r="F116" s="12">
        <v>650</v>
      </c>
      <c r="G116" s="12">
        <f t="shared" si="8"/>
        <v>2600</v>
      </c>
      <c r="H116" s="12">
        <v>4</v>
      </c>
      <c r="I116" s="12">
        <v>30</v>
      </c>
      <c r="J116" s="12">
        <f t="shared" si="9"/>
        <v>120</v>
      </c>
      <c r="K116" s="12" t="s">
        <v>15</v>
      </c>
      <c r="L116" s="12" t="s">
        <v>15</v>
      </c>
      <c r="M116" s="12" t="s">
        <v>15</v>
      </c>
      <c r="N116" s="12" t="s">
        <v>15</v>
      </c>
      <c r="O116" s="12" t="s">
        <v>15</v>
      </c>
      <c r="P116" s="12" t="s">
        <v>15</v>
      </c>
      <c r="Q116" s="13" t="s">
        <v>16</v>
      </c>
    </row>
    <row r="117" s="1" customFormat="1" ht="11.25" spans="1:17">
      <c r="A117" s="9">
        <v>115</v>
      </c>
      <c r="B117" s="10" t="s">
        <v>139</v>
      </c>
      <c r="C117" s="15" t="s">
        <v>138</v>
      </c>
      <c r="D117" s="10" t="s">
        <v>70</v>
      </c>
      <c r="E117" s="12">
        <v>4</v>
      </c>
      <c r="F117" s="12">
        <v>350</v>
      </c>
      <c r="G117" s="12">
        <f t="shared" si="8"/>
        <v>1400</v>
      </c>
      <c r="H117" s="12">
        <v>4</v>
      </c>
      <c r="I117" s="12">
        <v>40</v>
      </c>
      <c r="J117" s="12">
        <f t="shared" si="9"/>
        <v>160</v>
      </c>
      <c r="K117" s="12" t="s">
        <v>15</v>
      </c>
      <c r="L117" s="12" t="s">
        <v>15</v>
      </c>
      <c r="M117" s="12" t="s">
        <v>15</v>
      </c>
      <c r="N117" s="12" t="s">
        <v>15</v>
      </c>
      <c r="O117" s="12" t="s">
        <v>15</v>
      </c>
      <c r="P117" s="12" t="s">
        <v>15</v>
      </c>
      <c r="Q117" s="13" t="s">
        <v>16</v>
      </c>
    </row>
    <row r="118" s="1" customFormat="1" ht="33.75" spans="1:17">
      <c r="A118" s="9">
        <v>116</v>
      </c>
      <c r="B118" s="9" t="s">
        <v>140</v>
      </c>
      <c r="C118" s="17" t="s">
        <v>141</v>
      </c>
      <c r="D118" s="9" t="s">
        <v>70</v>
      </c>
      <c r="E118" s="12">
        <v>20</v>
      </c>
      <c r="F118" s="12">
        <v>75</v>
      </c>
      <c r="G118" s="12">
        <f t="shared" si="8"/>
        <v>1500</v>
      </c>
      <c r="H118" s="12">
        <v>20</v>
      </c>
      <c r="I118" s="12">
        <v>40</v>
      </c>
      <c r="J118" s="12">
        <f t="shared" si="9"/>
        <v>800</v>
      </c>
      <c r="K118" s="12">
        <v>10</v>
      </c>
      <c r="L118" s="12">
        <v>95</v>
      </c>
      <c r="M118" s="12">
        <f>K118*L118</f>
        <v>950</v>
      </c>
      <c r="N118" s="12">
        <v>10</v>
      </c>
      <c r="O118" s="12">
        <v>50</v>
      </c>
      <c r="P118" s="12">
        <f>N118*O118</f>
        <v>500</v>
      </c>
      <c r="Q118" s="13" t="s">
        <v>16</v>
      </c>
    </row>
    <row r="119" s="1" customFormat="1" ht="22.5" spans="1:17">
      <c r="A119" s="9">
        <v>117</v>
      </c>
      <c r="B119" s="9" t="s">
        <v>140</v>
      </c>
      <c r="C119" s="17" t="s">
        <v>142</v>
      </c>
      <c r="D119" s="9" t="s">
        <v>70</v>
      </c>
      <c r="E119" s="12">
        <v>20</v>
      </c>
      <c r="F119" s="12">
        <v>95</v>
      </c>
      <c r="G119" s="12">
        <f t="shared" si="8"/>
        <v>1900</v>
      </c>
      <c r="H119" s="12">
        <v>20</v>
      </c>
      <c r="I119" s="12">
        <v>50</v>
      </c>
      <c r="J119" s="12">
        <f t="shared" si="9"/>
        <v>1000</v>
      </c>
      <c r="K119" s="12">
        <v>10</v>
      </c>
      <c r="L119" s="12">
        <v>105</v>
      </c>
      <c r="M119" s="12">
        <f t="shared" ref="M119:M127" si="10">K119*L119</f>
        <v>1050</v>
      </c>
      <c r="N119" s="12">
        <v>10</v>
      </c>
      <c r="O119" s="12">
        <v>60</v>
      </c>
      <c r="P119" s="12">
        <f t="shared" ref="P119:P130" si="11">N119*O119</f>
        <v>600</v>
      </c>
      <c r="Q119" s="13" t="s">
        <v>16</v>
      </c>
    </row>
    <row r="120" s="1" customFormat="1" ht="22.5" spans="1:17">
      <c r="A120" s="9">
        <v>118</v>
      </c>
      <c r="B120" s="9" t="s">
        <v>140</v>
      </c>
      <c r="C120" s="17" t="s">
        <v>143</v>
      </c>
      <c r="D120" s="9" t="s">
        <v>70</v>
      </c>
      <c r="E120" s="12">
        <v>20</v>
      </c>
      <c r="F120" s="12">
        <v>85</v>
      </c>
      <c r="G120" s="12">
        <f t="shared" si="8"/>
        <v>1700</v>
      </c>
      <c r="H120" s="12">
        <v>20</v>
      </c>
      <c r="I120" s="12">
        <v>50</v>
      </c>
      <c r="J120" s="12">
        <f t="shared" si="9"/>
        <v>1000</v>
      </c>
      <c r="K120" s="12">
        <v>10</v>
      </c>
      <c r="L120" s="12">
        <v>95</v>
      </c>
      <c r="M120" s="12">
        <f t="shared" si="10"/>
        <v>950</v>
      </c>
      <c r="N120" s="12">
        <v>10</v>
      </c>
      <c r="O120" s="12">
        <v>60</v>
      </c>
      <c r="P120" s="12">
        <f t="shared" si="11"/>
        <v>600</v>
      </c>
      <c r="Q120" s="13" t="s">
        <v>16</v>
      </c>
    </row>
    <row r="121" s="1" customFormat="1" ht="22.5" spans="1:17">
      <c r="A121" s="9">
        <v>119</v>
      </c>
      <c r="B121" s="9" t="s">
        <v>140</v>
      </c>
      <c r="C121" s="17" t="s">
        <v>144</v>
      </c>
      <c r="D121" s="9" t="s">
        <v>70</v>
      </c>
      <c r="E121" s="12">
        <v>20</v>
      </c>
      <c r="F121" s="12">
        <v>95</v>
      </c>
      <c r="G121" s="12">
        <f t="shared" si="8"/>
        <v>1900</v>
      </c>
      <c r="H121" s="12">
        <v>20</v>
      </c>
      <c r="I121" s="12">
        <v>50</v>
      </c>
      <c r="J121" s="12">
        <f t="shared" si="9"/>
        <v>1000</v>
      </c>
      <c r="K121" s="12">
        <v>10</v>
      </c>
      <c r="L121" s="12">
        <v>105</v>
      </c>
      <c r="M121" s="12">
        <f t="shared" si="10"/>
        <v>1050</v>
      </c>
      <c r="N121" s="12">
        <v>10</v>
      </c>
      <c r="O121" s="12">
        <v>60</v>
      </c>
      <c r="P121" s="12">
        <f t="shared" si="11"/>
        <v>600</v>
      </c>
      <c r="Q121" s="13" t="s">
        <v>16</v>
      </c>
    </row>
    <row r="122" s="1" customFormat="1" ht="22.5" spans="1:17">
      <c r="A122" s="9">
        <v>120</v>
      </c>
      <c r="B122" s="9" t="s">
        <v>140</v>
      </c>
      <c r="C122" s="17" t="s">
        <v>145</v>
      </c>
      <c r="D122" s="9" t="s">
        <v>70</v>
      </c>
      <c r="E122" s="12">
        <v>20</v>
      </c>
      <c r="F122" s="12">
        <v>330</v>
      </c>
      <c r="G122" s="12">
        <f t="shared" si="8"/>
        <v>6600</v>
      </c>
      <c r="H122" s="12">
        <v>20</v>
      </c>
      <c r="I122" s="12">
        <v>60</v>
      </c>
      <c r="J122" s="12">
        <f t="shared" si="9"/>
        <v>1200</v>
      </c>
      <c r="K122" s="12">
        <v>10</v>
      </c>
      <c r="L122" s="12">
        <v>350</v>
      </c>
      <c r="M122" s="12">
        <f t="shared" si="10"/>
        <v>3500</v>
      </c>
      <c r="N122" s="12">
        <v>10</v>
      </c>
      <c r="O122" s="12">
        <v>60</v>
      </c>
      <c r="P122" s="12">
        <f t="shared" si="11"/>
        <v>600</v>
      </c>
      <c r="Q122" s="13" t="s">
        <v>16</v>
      </c>
    </row>
    <row r="123" s="1" customFormat="1" ht="22.5" spans="1:17">
      <c r="A123" s="9">
        <v>121</v>
      </c>
      <c r="B123" s="9" t="s">
        <v>140</v>
      </c>
      <c r="C123" s="17" t="s">
        <v>146</v>
      </c>
      <c r="D123" s="9" t="s">
        <v>70</v>
      </c>
      <c r="E123" s="12">
        <v>20</v>
      </c>
      <c r="F123" s="12">
        <v>200</v>
      </c>
      <c r="G123" s="12">
        <f t="shared" si="8"/>
        <v>4000</v>
      </c>
      <c r="H123" s="12">
        <v>20</v>
      </c>
      <c r="I123" s="12">
        <v>60</v>
      </c>
      <c r="J123" s="12">
        <f t="shared" si="9"/>
        <v>1200</v>
      </c>
      <c r="K123" s="12">
        <v>10</v>
      </c>
      <c r="L123" s="12">
        <v>220</v>
      </c>
      <c r="M123" s="12">
        <f t="shared" si="10"/>
        <v>2200</v>
      </c>
      <c r="N123" s="12">
        <v>10</v>
      </c>
      <c r="O123" s="12">
        <v>60</v>
      </c>
      <c r="P123" s="12">
        <f t="shared" si="11"/>
        <v>600</v>
      </c>
      <c r="Q123" s="13" t="s">
        <v>16</v>
      </c>
    </row>
    <row r="124" s="1" customFormat="1" ht="22.5" spans="1:17">
      <c r="A124" s="9">
        <v>122</v>
      </c>
      <c r="B124" s="9" t="s">
        <v>140</v>
      </c>
      <c r="C124" s="17" t="s">
        <v>142</v>
      </c>
      <c r="D124" s="9" t="s">
        <v>70</v>
      </c>
      <c r="E124" s="12">
        <v>20</v>
      </c>
      <c r="F124" s="12">
        <v>95</v>
      </c>
      <c r="G124" s="12">
        <f t="shared" si="8"/>
        <v>1900</v>
      </c>
      <c r="H124" s="12">
        <v>20</v>
      </c>
      <c r="I124" s="12">
        <v>50</v>
      </c>
      <c r="J124" s="12">
        <f t="shared" si="9"/>
        <v>1000</v>
      </c>
      <c r="K124" s="12">
        <v>10</v>
      </c>
      <c r="L124" s="12">
        <v>105</v>
      </c>
      <c r="M124" s="12">
        <f t="shared" si="10"/>
        <v>1050</v>
      </c>
      <c r="N124" s="12">
        <v>10</v>
      </c>
      <c r="O124" s="12">
        <v>50</v>
      </c>
      <c r="P124" s="12">
        <f t="shared" si="11"/>
        <v>500</v>
      </c>
      <c r="Q124" s="13" t="s">
        <v>16</v>
      </c>
    </row>
    <row r="125" s="1" customFormat="1" ht="33.75" spans="1:17">
      <c r="A125" s="9">
        <v>123</v>
      </c>
      <c r="B125" s="9" t="s">
        <v>147</v>
      </c>
      <c r="C125" s="17" t="s">
        <v>148</v>
      </c>
      <c r="D125" s="9" t="s">
        <v>70</v>
      </c>
      <c r="E125" s="12">
        <v>20</v>
      </c>
      <c r="F125" s="12">
        <v>70</v>
      </c>
      <c r="G125" s="12">
        <f t="shared" si="8"/>
        <v>1400</v>
      </c>
      <c r="H125" s="12">
        <v>20</v>
      </c>
      <c r="I125" s="12">
        <v>15</v>
      </c>
      <c r="J125" s="12">
        <f t="shared" si="9"/>
        <v>300</v>
      </c>
      <c r="K125" s="12">
        <v>10</v>
      </c>
      <c r="L125" s="12">
        <v>80</v>
      </c>
      <c r="M125" s="12">
        <f t="shared" si="10"/>
        <v>800</v>
      </c>
      <c r="N125" s="12">
        <v>10</v>
      </c>
      <c r="O125" s="12">
        <v>20</v>
      </c>
      <c r="P125" s="12">
        <f t="shared" si="11"/>
        <v>200</v>
      </c>
      <c r="Q125" s="13" t="s">
        <v>16</v>
      </c>
    </row>
    <row r="126" s="1" customFormat="1" ht="33.75" spans="1:17">
      <c r="A126" s="9">
        <v>124</v>
      </c>
      <c r="B126" s="9" t="s">
        <v>147</v>
      </c>
      <c r="C126" s="17" t="s">
        <v>149</v>
      </c>
      <c r="D126" s="9" t="s">
        <v>70</v>
      </c>
      <c r="E126" s="12">
        <v>20</v>
      </c>
      <c r="F126" s="12">
        <v>80</v>
      </c>
      <c r="G126" s="12">
        <f t="shared" si="8"/>
        <v>1600</v>
      </c>
      <c r="H126" s="12">
        <v>20</v>
      </c>
      <c r="I126" s="12">
        <v>15</v>
      </c>
      <c r="J126" s="12">
        <f t="shared" si="9"/>
        <v>300</v>
      </c>
      <c r="K126" s="12">
        <v>10</v>
      </c>
      <c r="L126" s="12">
        <v>90</v>
      </c>
      <c r="M126" s="12">
        <f t="shared" si="10"/>
        <v>900</v>
      </c>
      <c r="N126" s="12">
        <v>10</v>
      </c>
      <c r="O126" s="12">
        <v>20</v>
      </c>
      <c r="P126" s="12">
        <f t="shared" si="11"/>
        <v>200</v>
      </c>
      <c r="Q126" s="13" t="s">
        <v>16</v>
      </c>
    </row>
    <row r="127" s="1" customFormat="1" ht="33.75" spans="1:17">
      <c r="A127" s="9">
        <v>125</v>
      </c>
      <c r="B127" s="9" t="s">
        <v>147</v>
      </c>
      <c r="C127" s="17" t="s">
        <v>150</v>
      </c>
      <c r="D127" s="9" t="s">
        <v>70</v>
      </c>
      <c r="E127" s="12">
        <v>20</v>
      </c>
      <c r="F127" s="12">
        <v>85</v>
      </c>
      <c r="G127" s="12">
        <f t="shared" si="8"/>
        <v>1700</v>
      </c>
      <c r="H127" s="12">
        <v>20</v>
      </c>
      <c r="I127" s="12">
        <v>18</v>
      </c>
      <c r="J127" s="12">
        <f t="shared" si="9"/>
        <v>360</v>
      </c>
      <c r="K127" s="12">
        <v>10</v>
      </c>
      <c r="L127" s="12">
        <v>95</v>
      </c>
      <c r="M127" s="12">
        <f t="shared" si="10"/>
        <v>950</v>
      </c>
      <c r="N127" s="12">
        <v>10</v>
      </c>
      <c r="O127" s="12">
        <v>25</v>
      </c>
      <c r="P127" s="12">
        <f t="shared" si="11"/>
        <v>250</v>
      </c>
      <c r="Q127" s="13" t="s">
        <v>16</v>
      </c>
    </row>
    <row r="128" s="1" customFormat="1" ht="11.25" spans="1:17">
      <c r="A128" s="9">
        <v>126</v>
      </c>
      <c r="B128" s="9" t="s">
        <v>151</v>
      </c>
      <c r="C128" s="17" t="s">
        <v>15</v>
      </c>
      <c r="D128" s="9" t="s">
        <v>70</v>
      </c>
      <c r="E128" s="12" t="s">
        <v>15</v>
      </c>
      <c r="F128" s="12" t="s">
        <v>15</v>
      </c>
      <c r="G128" s="12" t="s">
        <v>15</v>
      </c>
      <c r="H128" s="12">
        <v>50</v>
      </c>
      <c r="I128" s="12">
        <v>15</v>
      </c>
      <c r="J128" s="12">
        <f t="shared" si="9"/>
        <v>750</v>
      </c>
      <c r="K128" s="12" t="s">
        <v>15</v>
      </c>
      <c r="L128" s="12" t="s">
        <v>15</v>
      </c>
      <c r="M128" s="12" t="s">
        <v>15</v>
      </c>
      <c r="N128" s="12">
        <v>10</v>
      </c>
      <c r="O128" s="12">
        <v>20</v>
      </c>
      <c r="P128" s="12">
        <f t="shared" si="11"/>
        <v>200</v>
      </c>
      <c r="Q128" s="13" t="s">
        <v>16</v>
      </c>
    </row>
    <row r="129" s="1" customFormat="1" ht="11.25" spans="1:17">
      <c r="A129" s="9">
        <v>127</v>
      </c>
      <c r="B129" s="9" t="s">
        <v>151</v>
      </c>
      <c r="C129" s="17" t="s">
        <v>15</v>
      </c>
      <c r="D129" s="9" t="s">
        <v>70</v>
      </c>
      <c r="E129" s="12" t="s">
        <v>15</v>
      </c>
      <c r="F129" s="12" t="s">
        <v>15</v>
      </c>
      <c r="G129" s="12" t="s">
        <v>15</v>
      </c>
      <c r="H129" s="12">
        <v>50</v>
      </c>
      <c r="I129" s="12">
        <v>15</v>
      </c>
      <c r="J129" s="12">
        <f t="shared" si="9"/>
        <v>750</v>
      </c>
      <c r="K129" s="12" t="s">
        <v>15</v>
      </c>
      <c r="L129" s="12" t="s">
        <v>15</v>
      </c>
      <c r="M129" s="12" t="s">
        <v>15</v>
      </c>
      <c r="N129" s="12">
        <v>10</v>
      </c>
      <c r="O129" s="12">
        <v>20</v>
      </c>
      <c r="P129" s="12">
        <f t="shared" si="11"/>
        <v>200</v>
      </c>
      <c r="Q129" s="13" t="s">
        <v>16</v>
      </c>
    </row>
    <row r="130" s="1" customFormat="1" ht="11.25" spans="1:17">
      <c r="A130" s="9">
        <v>128</v>
      </c>
      <c r="B130" s="9" t="s">
        <v>151</v>
      </c>
      <c r="C130" s="17" t="s">
        <v>15</v>
      </c>
      <c r="D130" s="9" t="s">
        <v>70</v>
      </c>
      <c r="E130" s="12" t="s">
        <v>15</v>
      </c>
      <c r="F130" s="12" t="s">
        <v>15</v>
      </c>
      <c r="G130" s="12" t="s">
        <v>15</v>
      </c>
      <c r="H130" s="12">
        <v>50</v>
      </c>
      <c r="I130" s="12">
        <v>15</v>
      </c>
      <c r="J130" s="12">
        <f t="shared" si="9"/>
        <v>750</v>
      </c>
      <c r="K130" s="12" t="s">
        <v>15</v>
      </c>
      <c r="L130" s="12" t="s">
        <v>15</v>
      </c>
      <c r="M130" s="12" t="s">
        <v>15</v>
      </c>
      <c r="N130" s="12">
        <v>10</v>
      </c>
      <c r="O130" s="12">
        <v>20</v>
      </c>
      <c r="P130" s="12">
        <f t="shared" si="11"/>
        <v>200</v>
      </c>
      <c r="Q130" s="13" t="s">
        <v>16</v>
      </c>
    </row>
    <row r="131" s="1" customFormat="1" ht="11.25" spans="1:17">
      <c r="A131" s="9">
        <v>129</v>
      </c>
      <c r="B131" s="9" t="s">
        <v>152</v>
      </c>
      <c r="C131" s="13" t="s">
        <v>153</v>
      </c>
      <c r="D131" s="9" t="s">
        <v>154</v>
      </c>
      <c r="E131" s="12">
        <v>5</v>
      </c>
      <c r="F131" s="12">
        <v>450</v>
      </c>
      <c r="G131" s="12">
        <f t="shared" si="8"/>
        <v>2250</v>
      </c>
      <c r="H131" s="12">
        <v>5</v>
      </c>
      <c r="I131" s="12">
        <v>120</v>
      </c>
      <c r="J131" s="12">
        <f t="shared" si="9"/>
        <v>600</v>
      </c>
      <c r="K131" s="12" t="s">
        <v>15</v>
      </c>
      <c r="L131" s="12" t="s">
        <v>15</v>
      </c>
      <c r="M131" s="12" t="s">
        <v>15</v>
      </c>
      <c r="N131" s="12" t="s">
        <v>15</v>
      </c>
      <c r="O131" s="12" t="s">
        <v>15</v>
      </c>
      <c r="P131" s="12" t="s">
        <v>15</v>
      </c>
      <c r="Q131" s="13" t="s">
        <v>16</v>
      </c>
    </row>
    <row r="132" s="1" customFormat="1" ht="11.25" spans="1:17">
      <c r="A132" s="9">
        <v>130</v>
      </c>
      <c r="B132" s="9" t="s">
        <v>152</v>
      </c>
      <c r="C132" s="13" t="s">
        <v>155</v>
      </c>
      <c r="D132" s="9" t="s">
        <v>154</v>
      </c>
      <c r="E132" s="12">
        <v>5</v>
      </c>
      <c r="F132" s="12">
        <v>180</v>
      </c>
      <c r="G132" s="12">
        <f t="shared" ref="G132:G149" si="12">E132*F132</f>
        <v>900</v>
      </c>
      <c r="H132" s="12">
        <v>5</v>
      </c>
      <c r="I132" s="12">
        <v>40</v>
      </c>
      <c r="J132" s="12">
        <f t="shared" si="9"/>
        <v>200</v>
      </c>
      <c r="K132" s="12" t="s">
        <v>15</v>
      </c>
      <c r="L132" s="12" t="s">
        <v>15</v>
      </c>
      <c r="M132" s="12" t="s">
        <v>15</v>
      </c>
      <c r="N132" s="12" t="s">
        <v>15</v>
      </c>
      <c r="O132" s="12" t="s">
        <v>15</v>
      </c>
      <c r="P132" s="12" t="s">
        <v>15</v>
      </c>
      <c r="Q132" s="13" t="s">
        <v>16</v>
      </c>
    </row>
    <row r="133" s="1" customFormat="1" ht="11.25" spans="1:17">
      <c r="A133" s="9">
        <v>131</v>
      </c>
      <c r="B133" s="9" t="s">
        <v>152</v>
      </c>
      <c r="C133" s="13" t="s">
        <v>156</v>
      </c>
      <c r="D133" s="9" t="s">
        <v>154</v>
      </c>
      <c r="E133" s="12">
        <v>5</v>
      </c>
      <c r="F133" s="12">
        <v>50</v>
      </c>
      <c r="G133" s="12">
        <f t="shared" si="12"/>
        <v>250</v>
      </c>
      <c r="H133" s="12">
        <v>5</v>
      </c>
      <c r="I133" s="12">
        <v>15</v>
      </c>
      <c r="J133" s="12">
        <f t="shared" si="9"/>
        <v>75</v>
      </c>
      <c r="K133" s="12" t="s">
        <v>15</v>
      </c>
      <c r="L133" s="12" t="s">
        <v>15</v>
      </c>
      <c r="M133" s="12" t="s">
        <v>15</v>
      </c>
      <c r="N133" s="12" t="s">
        <v>15</v>
      </c>
      <c r="O133" s="12" t="s">
        <v>15</v>
      </c>
      <c r="P133" s="12" t="s">
        <v>15</v>
      </c>
      <c r="Q133" s="13" t="s">
        <v>16</v>
      </c>
    </row>
    <row r="134" s="1" customFormat="1" ht="11.25" spans="1:17">
      <c r="A134" s="9">
        <v>132</v>
      </c>
      <c r="B134" s="9" t="s">
        <v>152</v>
      </c>
      <c r="C134" s="13" t="s">
        <v>157</v>
      </c>
      <c r="D134" s="9" t="s">
        <v>154</v>
      </c>
      <c r="E134" s="12">
        <v>5</v>
      </c>
      <c r="F134" s="12">
        <v>150</v>
      </c>
      <c r="G134" s="12">
        <f t="shared" si="12"/>
        <v>750</v>
      </c>
      <c r="H134" s="12">
        <v>5</v>
      </c>
      <c r="I134" s="12">
        <v>50</v>
      </c>
      <c r="J134" s="12">
        <f t="shared" si="9"/>
        <v>250</v>
      </c>
      <c r="K134" s="12" t="s">
        <v>15</v>
      </c>
      <c r="L134" s="12" t="s">
        <v>15</v>
      </c>
      <c r="M134" s="12" t="s">
        <v>15</v>
      </c>
      <c r="N134" s="12" t="s">
        <v>15</v>
      </c>
      <c r="O134" s="12" t="s">
        <v>15</v>
      </c>
      <c r="P134" s="12" t="s">
        <v>15</v>
      </c>
      <c r="Q134" s="13" t="s">
        <v>16</v>
      </c>
    </row>
    <row r="135" s="1" customFormat="1" ht="11.25" spans="1:17">
      <c r="A135" s="9">
        <v>133</v>
      </c>
      <c r="B135" s="9" t="s">
        <v>152</v>
      </c>
      <c r="C135" s="13" t="s">
        <v>158</v>
      </c>
      <c r="D135" s="9" t="s">
        <v>154</v>
      </c>
      <c r="E135" s="12">
        <v>5</v>
      </c>
      <c r="F135" s="12">
        <v>150</v>
      </c>
      <c r="G135" s="12">
        <f t="shared" si="12"/>
        <v>750</v>
      </c>
      <c r="H135" s="12">
        <v>5</v>
      </c>
      <c r="I135" s="12">
        <v>30</v>
      </c>
      <c r="J135" s="12">
        <f t="shared" si="9"/>
        <v>150</v>
      </c>
      <c r="K135" s="12" t="s">
        <v>15</v>
      </c>
      <c r="L135" s="12" t="s">
        <v>15</v>
      </c>
      <c r="M135" s="12" t="s">
        <v>15</v>
      </c>
      <c r="N135" s="12" t="s">
        <v>15</v>
      </c>
      <c r="O135" s="12" t="s">
        <v>15</v>
      </c>
      <c r="P135" s="12" t="s">
        <v>15</v>
      </c>
      <c r="Q135" s="13" t="s">
        <v>16</v>
      </c>
    </row>
    <row r="136" s="1" customFormat="1" ht="11.25" spans="1:17">
      <c r="A136" s="9">
        <v>134</v>
      </c>
      <c r="B136" s="9" t="s">
        <v>152</v>
      </c>
      <c r="C136" s="13" t="s">
        <v>159</v>
      </c>
      <c r="D136" s="9" t="s">
        <v>154</v>
      </c>
      <c r="E136" s="12">
        <v>5</v>
      </c>
      <c r="F136" s="12">
        <v>30</v>
      </c>
      <c r="G136" s="12">
        <f t="shared" si="12"/>
        <v>150</v>
      </c>
      <c r="H136" s="12">
        <v>5</v>
      </c>
      <c r="I136" s="12">
        <v>10</v>
      </c>
      <c r="J136" s="12">
        <f t="shared" si="9"/>
        <v>50</v>
      </c>
      <c r="K136" s="12" t="s">
        <v>15</v>
      </c>
      <c r="L136" s="12" t="s">
        <v>15</v>
      </c>
      <c r="M136" s="12" t="s">
        <v>15</v>
      </c>
      <c r="N136" s="12" t="s">
        <v>15</v>
      </c>
      <c r="O136" s="12" t="s">
        <v>15</v>
      </c>
      <c r="P136" s="12" t="s">
        <v>15</v>
      </c>
      <c r="Q136" s="13" t="s">
        <v>16</v>
      </c>
    </row>
    <row r="137" s="1" customFormat="1" ht="11.25" spans="1:17">
      <c r="A137" s="9">
        <v>135</v>
      </c>
      <c r="B137" s="9" t="s">
        <v>152</v>
      </c>
      <c r="C137" s="15" t="s">
        <v>160</v>
      </c>
      <c r="D137" s="9" t="s">
        <v>154</v>
      </c>
      <c r="E137" s="12">
        <v>5</v>
      </c>
      <c r="F137" s="12">
        <v>20</v>
      </c>
      <c r="G137" s="12">
        <f t="shared" si="12"/>
        <v>100</v>
      </c>
      <c r="H137" s="12">
        <v>5</v>
      </c>
      <c r="I137" s="12">
        <v>5</v>
      </c>
      <c r="J137" s="12">
        <f t="shared" si="9"/>
        <v>25</v>
      </c>
      <c r="K137" s="12" t="s">
        <v>15</v>
      </c>
      <c r="L137" s="12" t="s">
        <v>15</v>
      </c>
      <c r="M137" s="12" t="s">
        <v>15</v>
      </c>
      <c r="N137" s="12" t="s">
        <v>15</v>
      </c>
      <c r="O137" s="12" t="s">
        <v>15</v>
      </c>
      <c r="P137" s="12" t="s">
        <v>15</v>
      </c>
      <c r="Q137" s="13" t="s">
        <v>16</v>
      </c>
    </row>
    <row r="138" s="1" customFormat="1" ht="11.25" spans="1:17">
      <c r="A138" s="9">
        <v>136</v>
      </c>
      <c r="B138" s="9" t="s">
        <v>152</v>
      </c>
      <c r="C138" s="15" t="s">
        <v>161</v>
      </c>
      <c r="D138" s="9" t="s">
        <v>154</v>
      </c>
      <c r="E138" s="12">
        <v>5</v>
      </c>
      <c r="F138" s="12">
        <v>40</v>
      </c>
      <c r="G138" s="12">
        <f t="shared" si="12"/>
        <v>200</v>
      </c>
      <c r="H138" s="12">
        <v>5</v>
      </c>
      <c r="I138" s="12">
        <v>10</v>
      </c>
      <c r="J138" s="12">
        <f t="shared" si="9"/>
        <v>50</v>
      </c>
      <c r="K138" s="12" t="s">
        <v>15</v>
      </c>
      <c r="L138" s="12" t="s">
        <v>15</v>
      </c>
      <c r="M138" s="12" t="s">
        <v>15</v>
      </c>
      <c r="N138" s="12" t="s">
        <v>15</v>
      </c>
      <c r="O138" s="12" t="s">
        <v>15</v>
      </c>
      <c r="P138" s="12" t="s">
        <v>15</v>
      </c>
      <c r="Q138" s="13" t="s">
        <v>16</v>
      </c>
    </row>
    <row r="139" s="1" customFormat="1" ht="11.25" spans="1:17">
      <c r="A139" s="9">
        <v>137</v>
      </c>
      <c r="B139" s="9" t="s">
        <v>152</v>
      </c>
      <c r="C139" s="15" t="s">
        <v>162</v>
      </c>
      <c r="D139" s="9" t="s">
        <v>154</v>
      </c>
      <c r="E139" s="12">
        <v>5</v>
      </c>
      <c r="F139" s="12">
        <v>60</v>
      </c>
      <c r="G139" s="12">
        <f t="shared" si="12"/>
        <v>300</v>
      </c>
      <c r="H139" s="12">
        <v>5</v>
      </c>
      <c r="I139" s="12">
        <v>10</v>
      </c>
      <c r="J139" s="12">
        <f t="shared" si="9"/>
        <v>50</v>
      </c>
      <c r="K139" s="12" t="s">
        <v>15</v>
      </c>
      <c r="L139" s="12" t="s">
        <v>15</v>
      </c>
      <c r="M139" s="12" t="s">
        <v>15</v>
      </c>
      <c r="N139" s="12" t="s">
        <v>15</v>
      </c>
      <c r="O139" s="12" t="s">
        <v>15</v>
      </c>
      <c r="P139" s="12" t="s">
        <v>15</v>
      </c>
      <c r="Q139" s="13" t="s">
        <v>16</v>
      </c>
    </row>
    <row r="140" s="1" customFormat="1" ht="11.25" spans="1:17">
      <c r="A140" s="9">
        <v>138</v>
      </c>
      <c r="B140" s="9" t="s">
        <v>152</v>
      </c>
      <c r="C140" s="15" t="s">
        <v>163</v>
      </c>
      <c r="D140" s="9" t="s">
        <v>154</v>
      </c>
      <c r="E140" s="12">
        <v>5</v>
      </c>
      <c r="F140" s="12">
        <v>110</v>
      </c>
      <c r="G140" s="12">
        <f t="shared" si="12"/>
        <v>550</v>
      </c>
      <c r="H140" s="12">
        <v>5</v>
      </c>
      <c r="I140" s="12">
        <v>25</v>
      </c>
      <c r="J140" s="12">
        <f t="shared" si="9"/>
        <v>125</v>
      </c>
      <c r="K140" s="12" t="s">
        <v>15</v>
      </c>
      <c r="L140" s="12" t="s">
        <v>15</v>
      </c>
      <c r="M140" s="12" t="s">
        <v>15</v>
      </c>
      <c r="N140" s="12" t="s">
        <v>15</v>
      </c>
      <c r="O140" s="12" t="s">
        <v>15</v>
      </c>
      <c r="P140" s="12" t="s">
        <v>15</v>
      </c>
      <c r="Q140" s="13" t="s">
        <v>16</v>
      </c>
    </row>
    <row r="141" s="1" customFormat="1" ht="11.25" spans="1:17">
      <c r="A141" s="9">
        <v>139</v>
      </c>
      <c r="B141" s="9" t="s">
        <v>152</v>
      </c>
      <c r="C141" s="15" t="s">
        <v>164</v>
      </c>
      <c r="D141" s="9" t="s">
        <v>154</v>
      </c>
      <c r="E141" s="12">
        <v>5</v>
      </c>
      <c r="F141" s="12">
        <v>220</v>
      </c>
      <c r="G141" s="12">
        <f t="shared" si="12"/>
        <v>1100</v>
      </c>
      <c r="H141" s="12">
        <v>5</v>
      </c>
      <c r="I141" s="12">
        <v>20</v>
      </c>
      <c r="J141" s="12">
        <f t="shared" si="9"/>
        <v>100</v>
      </c>
      <c r="K141" s="12" t="s">
        <v>15</v>
      </c>
      <c r="L141" s="12" t="s">
        <v>15</v>
      </c>
      <c r="M141" s="12" t="s">
        <v>15</v>
      </c>
      <c r="N141" s="12" t="s">
        <v>15</v>
      </c>
      <c r="O141" s="12" t="s">
        <v>15</v>
      </c>
      <c r="P141" s="12" t="s">
        <v>15</v>
      </c>
      <c r="Q141" s="13" t="s">
        <v>16</v>
      </c>
    </row>
    <row r="142" s="1" customFormat="1" ht="11.25" spans="1:17">
      <c r="A142" s="9">
        <v>140</v>
      </c>
      <c r="B142" s="9" t="s">
        <v>165</v>
      </c>
      <c r="C142" s="15" t="s">
        <v>166</v>
      </c>
      <c r="D142" s="9" t="s">
        <v>70</v>
      </c>
      <c r="E142" s="12">
        <v>10</v>
      </c>
      <c r="F142" s="12">
        <v>800</v>
      </c>
      <c r="G142" s="12">
        <f t="shared" si="12"/>
        <v>8000</v>
      </c>
      <c r="H142" s="12">
        <v>10</v>
      </c>
      <c r="I142" s="12">
        <v>80</v>
      </c>
      <c r="J142" s="12">
        <f t="shared" si="9"/>
        <v>800</v>
      </c>
      <c r="K142" s="12" t="s">
        <v>15</v>
      </c>
      <c r="L142" s="12" t="s">
        <v>15</v>
      </c>
      <c r="M142" s="12" t="s">
        <v>15</v>
      </c>
      <c r="N142" s="12" t="s">
        <v>15</v>
      </c>
      <c r="O142" s="12" t="s">
        <v>15</v>
      </c>
      <c r="P142" s="12" t="s">
        <v>15</v>
      </c>
      <c r="Q142" s="13" t="s">
        <v>16</v>
      </c>
    </row>
    <row r="143" s="1" customFormat="1" ht="11.25" spans="1:17">
      <c r="A143" s="9">
        <v>141</v>
      </c>
      <c r="B143" s="9" t="s">
        <v>167</v>
      </c>
      <c r="C143" s="15" t="s">
        <v>168</v>
      </c>
      <c r="D143" s="9" t="s">
        <v>70</v>
      </c>
      <c r="E143" s="12">
        <v>10</v>
      </c>
      <c r="F143" s="12">
        <v>600</v>
      </c>
      <c r="G143" s="12">
        <f t="shared" si="12"/>
        <v>6000</v>
      </c>
      <c r="H143" s="12">
        <v>10</v>
      </c>
      <c r="I143" s="12">
        <v>60</v>
      </c>
      <c r="J143" s="12">
        <f t="shared" si="9"/>
        <v>600</v>
      </c>
      <c r="K143" s="12" t="s">
        <v>15</v>
      </c>
      <c r="L143" s="12" t="s">
        <v>15</v>
      </c>
      <c r="M143" s="12" t="s">
        <v>15</v>
      </c>
      <c r="N143" s="12" t="s">
        <v>15</v>
      </c>
      <c r="O143" s="12" t="s">
        <v>15</v>
      </c>
      <c r="P143" s="12" t="s">
        <v>15</v>
      </c>
      <c r="Q143" s="13" t="s">
        <v>16</v>
      </c>
    </row>
    <row r="144" s="1" customFormat="1" ht="22.5" spans="1:17">
      <c r="A144" s="9">
        <v>142</v>
      </c>
      <c r="B144" s="9" t="s">
        <v>169</v>
      </c>
      <c r="C144" s="17" t="s">
        <v>170</v>
      </c>
      <c r="D144" s="9" t="s">
        <v>70</v>
      </c>
      <c r="E144" s="12">
        <v>10</v>
      </c>
      <c r="F144" s="12">
        <v>70</v>
      </c>
      <c r="G144" s="12">
        <f t="shared" si="12"/>
        <v>700</v>
      </c>
      <c r="H144" s="12">
        <v>10</v>
      </c>
      <c r="I144" s="12">
        <v>21</v>
      </c>
      <c r="J144" s="12">
        <f t="shared" si="9"/>
        <v>210</v>
      </c>
      <c r="K144" s="12" t="s">
        <v>15</v>
      </c>
      <c r="L144" s="12" t="s">
        <v>15</v>
      </c>
      <c r="M144" s="12" t="s">
        <v>15</v>
      </c>
      <c r="N144" s="12" t="s">
        <v>15</v>
      </c>
      <c r="O144" s="12" t="s">
        <v>15</v>
      </c>
      <c r="P144" s="12" t="s">
        <v>15</v>
      </c>
      <c r="Q144" s="13" t="s">
        <v>16</v>
      </c>
    </row>
    <row r="145" s="1" customFormat="1" ht="22.5" spans="1:17">
      <c r="A145" s="9">
        <v>143</v>
      </c>
      <c r="B145" s="9" t="s">
        <v>169</v>
      </c>
      <c r="C145" s="17" t="s">
        <v>171</v>
      </c>
      <c r="D145" s="9" t="s">
        <v>70</v>
      </c>
      <c r="E145" s="12">
        <v>10</v>
      </c>
      <c r="F145" s="12">
        <v>65</v>
      </c>
      <c r="G145" s="12">
        <f t="shared" si="12"/>
        <v>650</v>
      </c>
      <c r="H145" s="12">
        <v>10</v>
      </c>
      <c r="I145" s="12">
        <v>20</v>
      </c>
      <c r="J145" s="12">
        <f t="shared" si="9"/>
        <v>200</v>
      </c>
      <c r="K145" s="12" t="s">
        <v>15</v>
      </c>
      <c r="L145" s="12" t="s">
        <v>15</v>
      </c>
      <c r="M145" s="12" t="s">
        <v>15</v>
      </c>
      <c r="N145" s="12" t="s">
        <v>15</v>
      </c>
      <c r="O145" s="12" t="s">
        <v>15</v>
      </c>
      <c r="P145" s="12" t="s">
        <v>15</v>
      </c>
      <c r="Q145" s="13" t="s">
        <v>16</v>
      </c>
    </row>
    <row r="146" s="1" customFormat="1" ht="11.25" spans="1:17">
      <c r="A146" s="9">
        <v>144</v>
      </c>
      <c r="B146" s="9" t="s">
        <v>169</v>
      </c>
      <c r="C146" s="21" t="s">
        <v>172</v>
      </c>
      <c r="D146" s="9" t="s">
        <v>70</v>
      </c>
      <c r="E146" s="12">
        <v>10</v>
      </c>
      <c r="F146" s="12">
        <v>75</v>
      </c>
      <c r="G146" s="12">
        <f t="shared" si="12"/>
        <v>750</v>
      </c>
      <c r="H146" s="12">
        <v>10</v>
      </c>
      <c r="I146" s="12">
        <v>22</v>
      </c>
      <c r="J146" s="12">
        <f t="shared" si="9"/>
        <v>220</v>
      </c>
      <c r="K146" s="12" t="s">
        <v>15</v>
      </c>
      <c r="L146" s="12" t="s">
        <v>15</v>
      </c>
      <c r="M146" s="12" t="s">
        <v>15</v>
      </c>
      <c r="N146" s="12" t="s">
        <v>15</v>
      </c>
      <c r="O146" s="12" t="s">
        <v>15</v>
      </c>
      <c r="P146" s="12" t="s">
        <v>15</v>
      </c>
      <c r="Q146" s="13" t="s">
        <v>16</v>
      </c>
    </row>
    <row r="147" s="1" customFormat="1" ht="11.25" spans="1:17">
      <c r="A147" s="9">
        <v>145</v>
      </c>
      <c r="B147" s="9" t="s">
        <v>169</v>
      </c>
      <c r="C147" s="21" t="s">
        <v>173</v>
      </c>
      <c r="D147" s="9" t="s">
        <v>174</v>
      </c>
      <c r="E147" s="12">
        <v>10</v>
      </c>
      <c r="F147" s="12">
        <v>70</v>
      </c>
      <c r="G147" s="12">
        <f t="shared" si="12"/>
        <v>700</v>
      </c>
      <c r="H147" s="12">
        <v>10</v>
      </c>
      <c r="I147" s="12">
        <v>21</v>
      </c>
      <c r="J147" s="12">
        <f t="shared" si="9"/>
        <v>210</v>
      </c>
      <c r="K147" s="12" t="s">
        <v>15</v>
      </c>
      <c r="L147" s="12" t="s">
        <v>15</v>
      </c>
      <c r="M147" s="12" t="s">
        <v>15</v>
      </c>
      <c r="N147" s="12" t="s">
        <v>15</v>
      </c>
      <c r="O147" s="12" t="s">
        <v>15</v>
      </c>
      <c r="P147" s="12" t="s">
        <v>15</v>
      </c>
      <c r="Q147" s="13" t="s">
        <v>16</v>
      </c>
    </row>
    <row r="148" s="2" customFormat="1" ht="11.25" spans="1:17">
      <c r="A148" s="9">
        <v>146</v>
      </c>
      <c r="B148" s="9" t="s">
        <v>175</v>
      </c>
      <c r="C148" s="14" t="s">
        <v>176</v>
      </c>
      <c r="D148" s="9" t="s">
        <v>70</v>
      </c>
      <c r="E148" s="12">
        <v>10</v>
      </c>
      <c r="F148" s="9">
        <v>400</v>
      </c>
      <c r="G148" s="12">
        <f t="shared" si="12"/>
        <v>4000</v>
      </c>
      <c r="H148" s="12">
        <v>10</v>
      </c>
      <c r="I148" s="12">
        <v>100</v>
      </c>
      <c r="J148" s="12">
        <f t="shared" si="9"/>
        <v>1000</v>
      </c>
      <c r="K148" s="12" t="s">
        <v>15</v>
      </c>
      <c r="L148" s="12" t="s">
        <v>15</v>
      </c>
      <c r="M148" s="12" t="s">
        <v>15</v>
      </c>
      <c r="N148" s="12" t="s">
        <v>15</v>
      </c>
      <c r="O148" s="12" t="s">
        <v>15</v>
      </c>
      <c r="P148" s="12" t="s">
        <v>15</v>
      </c>
      <c r="Q148" s="13" t="s">
        <v>16</v>
      </c>
    </row>
    <row r="149" s="3" customFormat="1" spans="1:17">
      <c r="A149" s="22"/>
      <c r="B149" s="23"/>
      <c r="C149" s="22"/>
      <c r="D149" s="22"/>
      <c r="E149" s="24"/>
      <c r="F149" s="24"/>
      <c r="G149" s="25">
        <f>SUM(G3:G148)</f>
        <v>493185</v>
      </c>
      <c r="H149" s="25"/>
      <c r="I149" s="25"/>
      <c r="J149" s="25">
        <f>SUM(J77:J148)</f>
        <v>180505</v>
      </c>
      <c r="K149" s="25"/>
      <c r="L149" s="25"/>
      <c r="M149" s="25">
        <f>SUM(M79:M148)</f>
        <v>256520</v>
      </c>
      <c r="N149" s="25"/>
      <c r="O149" s="25"/>
      <c r="P149" s="25">
        <f>SUM(P79:P148)</f>
        <v>116300</v>
      </c>
      <c r="Q149" s="23"/>
    </row>
    <row r="150" s="3" customFormat="1" ht="16.5" spans="1:17">
      <c r="B150" s="26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8"/>
    </row>
    <row r="151" s="3" customFormat="1" ht="16.5" spans="1:17">
      <c r="B151" s="26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8"/>
    </row>
    <row r="152" s="3" customFormat="1" ht="16.5" spans="1:17">
      <c r="B152" s="26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8"/>
    </row>
    <row r="153" s="3" customFormat="1" ht="16.5" spans="1:17">
      <c r="B153" s="26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8"/>
    </row>
    <row r="154" s="3" customFormat="1" ht="16.5" spans="1:17">
      <c r="B154" s="26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8"/>
    </row>
    <row r="155" s="3" customFormat="1" ht="16.5" spans="1:17">
      <c r="B155" s="26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8"/>
    </row>
    <row r="156" s="3" customFormat="1" ht="16.5" spans="1:17">
      <c r="B156" s="26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8"/>
    </row>
    <row r="157" s="3" customFormat="1" ht="16.5" spans="1:17">
      <c r="B157" s="26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8"/>
    </row>
    <row r="158" s="3" customFormat="1" ht="16.5" spans="1:17">
      <c r="B158" s="26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8"/>
    </row>
    <row r="159" s="3" customFormat="1" ht="16.5" spans="1:17">
      <c r="B159" s="26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8"/>
    </row>
    <row r="160" s="3" customFormat="1" ht="16.5" spans="1:17">
      <c r="B160" s="26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8"/>
    </row>
    <row r="161" s="3" customFormat="1" ht="16.5" spans="2:17">
      <c r="B161" s="26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8"/>
    </row>
    <row r="162" s="3" customFormat="1" ht="16.5" spans="2:17">
      <c r="B162" s="26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8"/>
    </row>
    <row r="163" s="3" customFormat="1" ht="16.5" spans="2:17">
      <c r="B163" s="26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8"/>
    </row>
    <row r="164" s="3" customFormat="1" ht="16.5" spans="2:17">
      <c r="B164" s="26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8"/>
    </row>
    <row r="165" s="3" customFormat="1" ht="16.5" spans="2:17">
      <c r="B165" s="26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8"/>
    </row>
    <row r="166" s="3" customFormat="1" ht="16.5" spans="2:17">
      <c r="B166" s="26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8"/>
    </row>
    <row r="167" s="3" customFormat="1" ht="16.5" spans="2:17">
      <c r="B167" s="26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8"/>
    </row>
    <row r="168" s="3" customFormat="1" ht="16.5" spans="2:17">
      <c r="B168" s="26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8"/>
    </row>
    <row r="169" s="3" customFormat="1" ht="16.5" spans="2:17">
      <c r="B169" s="26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8"/>
    </row>
    <row r="170" s="3" customFormat="1" ht="16.5" spans="2:17">
      <c r="B170" s="26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8"/>
    </row>
    <row r="171" s="3" customFormat="1" ht="16.5" spans="2:17">
      <c r="B171" s="26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8"/>
    </row>
    <row r="172" s="3" customFormat="1" ht="16.5" spans="2:17">
      <c r="B172" s="26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8"/>
    </row>
    <row r="173" s="3" customFormat="1" ht="16.5" spans="2:17">
      <c r="B173" s="26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8"/>
    </row>
    <row r="174" s="3" customFormat="1" ht="16.5" spans="2:17">
      <c r="B174" s="26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8"/>
    </row>
    <row r="175" s="3" customFormat="1" ht="16.5" spans="2:17">
      <c r="B175" s="26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8"/>
    </row>
    <row r="176" s="3" customFormat="1" ht="16.5" spans="2:17">
      <c r="B176" s="26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8"/>
    </row>
    <row r="177" s="3" customFormat="1" ht="16.5" spans="2:17">
      <c r="B177" s="26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8"/>
    </row>
    <row r="178" s="3" customFormat="1" ht="16.5" spans="2:17">
      <c r="B178" s="26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8"/>
    </row>
    <row r="179" s="3" customFormat="1" ht="16.5" spans="2:17">
      <c r="B179" s="26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8"/>
    </row>
    <row r="180" s="3" customFormat="1" ht="16.5" spans="2:17">
      <c r="B180" s="26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8"/>
    </row>
    <row r="181" s="3" customFormat="1" ht="16.5" spans="2:17">
      <c r="B181" s="26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8"/>
    </row>
    <row r="182" s="3" customFormat="1" ht="16.5" spans="2:17">
      <c r="B182" s="26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8"/>
    </row>
    <row r="183" s="3" customFormat="1" ht="16.5" spans="2:17">
      <c r="B183" s="26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8"/>
    </row>
    <row r="184" s="3" customFormat="1" ht="16.5" spans="2:17">
      <c r="B184" s="26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8"/>
    </row>
    <row r="185" s="3" customFormat="1" ht="16.5" spans="2:17">
      <c r="B185" s="26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8"/>
    </row>
    <row r="186" s="3" customFormat="1" ht="16.5" spans="2:17">
      <c r="B186" s="26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8"/>
    </row>
    <row r="187" s="3" customFormat="1" ht="16.5" spans="2:17">
      <c r="B187" s="26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8"/>
    </row>
    <row r="188" s="3" customFormat="1" ht="16.5" spans="2:17">
      <c r="B188" s="26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8"/>
    </row>
    <row r="189" s="3" customFormat="1" ht="16.5" spans="2:17">
      <c r="B189" s="26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8"/>
    </row>
    <row r="190" s="3" customFormat="1" ht="16.5" spans="2:17">
      <c r="B190" s="26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8"/>
    </row>
    <row r="191" s="3" customFormat="1" ht="16.5" spans="2:17">
      <c r="B191" s="26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8"/>
    </row>
    <row r="192" s="3" customFormat="1" ht="16.5" spans="2:17">
      <c r="B192" s="26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8"/>
    </row>
    <row r="193" s="3" customFormat="1" ht="16.5" spans="2:17">
      <c r="B193" s="26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8"/>
    </row>
    <row r="194" s="3" customFormat="1" ht="16.5" spans="2:17">
      <c r="B194" s="26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8"/>
    </row>
    <row r="195" s="3" customFormat="1" ht="16.5" spans="2:17">
      <c r="B195" s="26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8"/>
    </row>
    <row r="196" s="3" customFormat="1" ht="16.5" spans="2:17">
      <c r="B196" s="26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8"/>
    </row>
    <row r="197" s="3" customFormat="1" ht="16.5" spans="2:17">
      <c r="B197" s="26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8"/>
    </row>
    <row r="198" s="3" customFormat="1" ht="16.5" spans="2:17">
      <c r="B198" s="26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8"/>
    </row>
    <row r="199" s="3" customFormat="1" ht="16.5" spans="2:17">
      <c r="B199" s="26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8"/>
    </row>
    <row r="200" s="3" customFormat="1" ht="16.5" spans="2:17">
      <c r="B200" s="26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8"/>
    </row>
    <row r="201" s="3" customFormat="1" ht="16.5" spans="2:17">
      <c r="B201" s="26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8"/>
    </row>
    <row r="202" s="3" customFormat="1" ht="16.5" spans="2:17">
      <c r="B202" s="26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8"/>
    </row>
    <row r="203" s="3" customFormat="1" ht="16.5" spans="2:17">
      <c r="B203" s="26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8"/>
    </row>
    <row r="204" s="3" customFormat="1" ht="16.5" spans="2:17">
      <c r="B204" s="26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8"/>
    </row>
    <row r="205" s="3" customFormat="1" ht="16.5" spans="2:17">
      <c r="B205" s="26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8"/>
    </row>
    <row r="206" s="3" customFormat="1" ht="16.5" spans="2:17">
      <c r="B206" s="26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8"/>
    </row>
    <row r="207" s="3" customFormat="1" ht="16.5" spans="2:17">
      <c r="B207" s="26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8"/>
    </row>
    <row r="208" s="3" customFormat="1" ht="16.5" spans="2:17">
      <c r="B208" s="26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8"/>
    </row>
    <row r="209" s="3" customFormat="1" ht="16.5" spans="2:17">
      <c r="B209" s="26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8"/>
    </row>
    <row r="210" s="3" customFormat="1" ht="16.5" spans="2:17">
      <c r="B210" s="26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8"/>
    </row>
    <row r="211" s="3" customFormat="1" ht="16.5" spans="2:17">
      <c r="B211" s="26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8"/>
    </row>
    <row r="212" s="3" customFormat="1" ht="16.5" spans="2:17">
      <c r="B212" s="26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8"/>
    </row>
    <row r="213" s="3" customFormat="1" ht="16.5" spans="2:17">
      <c r="B213" s="26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8"/>
    </row>
    <row r="214" s="3" customFormat="1" ht="16.5" spans="2:17">
      <c r="B214" s="26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8"/>
    </row>
    <row r="215" s="3" customFormat="1" ht="16.5" spans="2:17">
      <c r="B215" s="26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8"/>
    </row>
    <row r="216" s="3" customFormat="1" ht="16.5" spans="2:17">
      <c r="B216" s="26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8"/>
    </row>
    <row r="217" s="3" customFormat="1" ht="16.5" spans="2:17">
      <c r="B217" s="26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8"/>
    </row>
    <row r="218" s="3" customFormat="1" ht="16.5" spans="2:17">
      <c r="B218" s="26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8"/>
    </row>
    <row r="219" s="3" customFormat="1" ht="16.5" spans="2:17">
      <c r="B219" s="26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8"/>
    </row>
    <row r="220" s="3" customFormat="1" ht="16.5" spans="2:17">
      <c r="B220" s="26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8"/>
    </row>
    <row r="221" s="3" customFormat="1" ht="16.5" spans="2:17">
      <c r="B221" s="26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8"/>
    </row>
    <row r="222" s="3" customFormat="1" ht="16.5" spans="2:17">
      <c r="B222" s="26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8"/>
    </row>
    <row r="223" s="3" customFormat="1" ht="16.5" spans="2:17">
      <c r="B223" s="26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8"/>
    </row>
    <row r="224" s="3" customFormat="1" ht="16.5" spans="2:17">
      <c r="B224" s="26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8"/>
    </row>
    <row r="225" s="3" customFormat="1" ht="16.5" spans="2:17">
      <c r="B225" s="26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8"/>
    </row>
    <row r="226" s="3" customFormat="1" ht="16.5" spans="2:17">
      <c r="B226" s="26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8"/>
    </row>
    <row r="227" s="3" customFormat="1" ht="16.5" spans="2:17">
      <c r="B227" s="26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8"/>
    </row>
    <row r="228" s="3" customFormat="1" ht="16.5" spans="2:17">
      <c r="B228" s="26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8"/>
    </row>
    <row r="229" s="3" customFormat="1" ht="16.5" spans="2:17">
      <c r="B229" s="26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8"/>
    </row>
    <row r="230" s="3" customFormat="1" ht="16.5" spans="2:17">
      <c r="B230" s="26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8"/>
    </row>
    <row r="231" s="3" customFormat="1" ht="16.5" spans="2:17">
      <c r="B231" s="26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8"/>
    </row>
    <row r="232" s="3" customFormat="1" ht="16.5" spans="2:17">
      <c r="B232" s="26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8"/>
    </row>
    <row r="233" s="3" customFormat="1" ht="16.5" spans="2:17">
      <c r="B233" s="26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8"/>
    </row>
    <row r="234" s="3" customFormat="1" ht="16.5" spans="2:17">
      <c r="B234" s="26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8"/>
    </row>
    <row r="235" s="3" customFormat="1" ht="16.5" spans="2:17">
      <c r="B235" s="26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8"/>
    </row>
    <row r="236" s="3" customFormat="1" ht="16.5" spans="2:17">
      <c r="B236" s="26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8"/>
    </row>
    <row r="237" s="3" customFormat="1" ht="16.5" spans="2:17">
      <c r="B237" s="26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8"/>
    </row>
    <row r="238" s="3" customFormat="1" ht="16.5" spans="2:17">
      <c r="B238" s="26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8"/>
    </row>
    <row r="239" s="3" customFormat="1" ht="16.5" spans="2:17">
      <c r="B239" s="26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8"/>
    </row>
    <row r="240" s="3" customFormat="1" ht="16.5" spans="2:17">
      <c r="B240" s="26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8"/>
    </row>
    <row r="241" s="3" customFormat="1" ht="16.5" spans="2:17">
      <c r="B241" s="26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8"/>
    </row>
    <row r="242" s="3" customFormat="1" ht="16.5" spans="2:17">
      <c r="B242" s="26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8"/>
    </row>
    <row r="243" s="3" customFormat="1" ht="16.5" spans="2:17">
      <c r="B243" s="26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8"/>
    </row>
    <row r="244" s="3" customFormat="1" ht="16.5" spans="2:17">
      <c r="B244" s="26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8"/>
    </row>
    <row r="245" s="3" customFormat="1" ht="16.5" spans="2:17">
      <c r="B245" s="26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8"/>
    </row>
    <row r="246" s="3" customFormat="1" ht="16.5" spans="2:17">
      <c r="B246" s="26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8"/>
    </row>
    <row r="247" s="3" customFormat="1" ht="16.5" spans="2:17">
      <c r="B247" s="26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8"/>
    </row>
    <row r="248" s="3" customFormat="1" ht="16.5" spans="2:17">
      <c r="B248" s="26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8"/>
    </row>
    <row r="249" s="3" customFormat="1" ht="16.5" spans="2:17">
      <c r="B249" s="26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8"/>
    </row>
    <row r="250" s="3" customFormat="1" ht="16.5" spans="2:17">
      <c r="B250" s="26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8"/>
    </row>
    <row r="251" s="3" customFormat="1" ht="16.5" spans="2:17">
      <c r="B251" s="26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8"/>
    </row>
    <row r="252" s="3" customFormat="1" ht="16.5" spans="2:17">
      <c r="B252" s="26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8"/>
    </row>
    <row r="253" s="3" customFormat="1" ht="16.5" spans="2:17">
      <c r="B253" s="26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8"/>
    </row>
    <row r="254" s="3" customFormat="1" ht="16.5" spans="2:17">
      <c r="B254" s="26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8"/>
    </row>
    <row r="255" s="3" customFormat="1" ht="16.5" spans="2:17">
      <c r="B255" s="26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8"/>
    </row>
    <row r="256" s="3" customFormat="1" ht="16.5" spans="2:17">
      <c r="B256" s="26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8"/>
    </row>
    <row r="257" s="3" customFormat="1" ht="16.5" spans="2:17">
      <c r="B257" s="26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8"/>
    </row>
    <row r="258" s="3" customFormat="1" ht="16.5" spans="2:17">
      <c r="B258" s="26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8"/>
    </row>
    <row r="259" s="3" customFormat="1" ht="16.5" spans="2:17">
      <c r="B259" s="26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8"/>
    </row>
    <row r="260" s="3" customFormat="1" ht="16.5" spans="2:17">
      <c r="B260" s="26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8"/>
    </row>
    <row r="261" s="3" customFormat="1" ht="16.5" spans="2:17">
      <c r="B261" s="26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8"/>
    </row>
    <row r="262" s="3" customFormat="1" ht="16.5" spans="2:17">
      <c r="B262" s="26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8"/>
    </row>
    <row r="263" s="3" customFormat="1" ht="16.5" spans="2:17">
      <c r="B263" s="26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8"/>
    </row>
    <row r="264" s="3" customFormat="1" ht="16.5" spans="2:17">
      <c r="B264" s="26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8"/>
    </row>
    <row r="265" s="3" customFormat="1" ht="16.5" spans="2:17">
      <c r="B265" s="26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8"/>
    </row>
    <row r="266" s="3" customFormat="1" ht="16.5" spans="2:17">
      <c r="B266" s="26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8"/>
    </row>
    <row r="267" s="3" customFormat="1" ht="16.5" spans="2:17">
      <c r="B267" s="26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8"/>
    </row>
    <row r="268" s="3" customFormat="1" ht="16.5" spans="2:17">
      <c r="B268" s="26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8"/>
    </row>
    <row r="269" s="3" customFormat="1" ht="16.5" spans="2:17">
      <c r="B269" s="26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8"/>
    </row>
    <row r="270" s="3" customFormat="1" ht="16.5" spans="2:17">
      <c r="B270" s="26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8"/>
    </row>
    <row r="271" s="3" customFormat="1" ht="16.5" spans="2:17">
      <c r="B271" s="26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8"/>
    </row>
    <row r="272" s="3" customFormat="1" ht="16.5" spans="2:17">
      <c r="B272" s="26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8"/>
    </row>
    <row r="273" s="3" customFormat="1" ht="16.5" spans="2:17">
      <c r="B273" s="26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8"/>
    </row>
    <row r="274" s="3" customFormat="1" ht="16.5" spans="2:17">
      <c r="B274" s="26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8"/>
    </row>
    <row r="275" s="3" customFormat="1" ht="16.5" spans="2:17">
      <c r="B275" s="26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8"/>
    </row>
    <row r="276" s="3" customFormat="1" ht="16.5" spans="2:17">
      <c r="B276" s="26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8"/>
    </row>
    <row r="277" s="3" customFormat="1" ht="16.5" spans="2:17">
      <c r="B277" s="26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8"/>
    </row>
    <row r="278" s="3" customFormat="1" ht="16.5" spans="2:17">
      <c r="B278" s="26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8"/>
    </row>
    <row r="279" s="3" customFormat="1" ht="16.5" spans="2:17">
      <c r="B279" s="26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8"/>
    </row>
    <row r="280" s="3" customFormat="1" ht="16.5" spans="2:17">
      <c r="B280" s="26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8"/>
    </row>
    <row r="281" s="3" customFormat="1" ht="16.5" spans="2:17">
      <c r="B281" s="26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8"/>
    </row>
    <row r="282" s="3" customFormat="1" ht="16.5" spans="2:17">
      <c r="B282" s="26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8"/>
    </row>
    <row r="283" s="3" customFormat="1" ht="16.5" spans="2:17">
      <c r="B283" s="26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8"/>
    </row>
    <row r="284" s="3" customFormat="1" ht="16.5" spans="2:17">
      <c r="B284" s="26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8"/>
    </row>
    <row r="285" s="3" customFormat="1" ht="16.5" spans="2:17">
      <c r="B285" s="26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8"/>
    </row>
    <row r="286" s="3" customFormat="1" ht="16.5" spans="2:17">
      <c r="B286" s="26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8"/>
    </row>
    <row r="287" s="3" customFormat="1" ht="16.5" spans="2:17">
      <c r="B287" s="26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8"/>
    </row>
    <row r="288" s="3" customFormat="1" ht="16.5" spans="2:17">
      <c r="B288" s="26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8"/>
    </row>
    <row r="289" s="3" customFormat="1" ht="16.5" spans="2:17">
      <c r="B289" s="26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8"/>
    </row>
    <row r="290" s="3" customFormat="1" ht="16.5" spans="2:17">
      <c r="B290" s="26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8"/>
    </row>
    <row r="291" s="3" customFormat="1" ht="16.5" spans="2:17">
      <c r="B291" s="26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8"/>
    </row>
    <row r="292" s="3" customFormat="1" ht="16.5" spans="2:17">
      <c r="B292" s="26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8"/>
    </row>
    <row r="293" s="3" customFormat="1" ht="16.5" spans="2:17">
      <c r="B293" s="26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8"/>
    </row>
    <row r="294" s="3" customFormat="1" ht="16.5" spans="2:17">
      <c r="B294" s="26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8"/>
    </row>
    <row r="295" s="3" customFormat="1" ht="16.5" spans="2:17">
      <c r="B295" s="26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8"/>
    </row>
    <row r="296" s="3" customFormat="1" ht="16.5" spans="2:17">
      <c r="B296" s="26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8"/>
    </row>
    <row r="297" s="3" customFormat="1" ht="16.5" spans="2:17">
      <c r="B297" s="26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8"/>
    </row>
    <row r="298" s="3" customFormat="1" ht="16.5" spans="2:17">
      <c r="B298" s="26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8"/>
    </row>
    <row r="299" s="3" customFormat="1" ht="16.5" spans="2:17">
      <c r="B299" s="26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8"/>
    </row>
    <row r="300" s="3" customFormat="1" ht="16.5" spans="2:17">
      <c r="B300" s="26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8"/>
    </row>
    <row r="301" s="3" customFormat="1" ht="16.5" spans="2:17">
      <c r="B301" s="26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8"/>
    </row>
    <row r="302" s="3" customFormat="1" ht="16.5" spans="2:17">
      <c r="B302" s="26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8"/>
    </row>
    <row r="303" s="3" customFormat="1" ht="16.5" spans="2:17">
      <c r="B303" s="26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8"/>
    </row>
    <row r="304" s="3" customFormat="1" ht="16.5" spans="2:17">
      <c r="B304" s="26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8"/>
    </row>
    <row r="305" s="3" customFormat="1" ht="16.5" spans="2:17">
      <c r="B305" s="26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8"/>
    </row>
    <row r="306" s="3" customFormat="1" ht="16.5" spans="2:17">
      <c r="B306" s="26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8"/>
    </row>
    <row r="307" s="3" customFormat="1" ht="16.5" spans="2:17">
      <c r="B307" s="26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8"/>
    </row>
    <row r="308" s="3" customFormat="1" ht="16.5" spans="2:17">
      <c r="B308" s="26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8"/>
    </row>
    <row r="309" s="3" customFormat="1" ht="16.5" spans="2:17">
      <c r="B309" s="26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8"/>
    </row>
    <row r="310" s="3" customFormat="1" ht="16.5" spans="2:17">
      <c r="B310" s="26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8"/>
    </row>
    <row r="311" s="3" customFormat="1" ht="16.5" spans="2:17">
      <c r="B311" s="26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8"/>
    </row>
    <row r="312" s="3" customFormat="1" ht="16.5" spans="2:17">
      <c r="B312" s="26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8"/>
    </row>
    <row r="313" s="3" customFormat="1" ht="16.5" spans="2:17">
      <c r="B313" s="26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8"/>
    </row>
    <row r="314" s="3" customFormat="1" ht="16.5" spans="2:17">
      <c r="B314" s="26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8"/>
    </row>
    <row r="315" s="3" customFormat="1" ht="16.5" spans="2:17">
      <c r="B315" s="26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8"/>
    </row>
    <row r="316" s="3" customFormat="1" ht="16.5" spans="2:17">
      <c r="B316" s="26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8"/>
    </row>
    <row r="317" s="3" customFormat="1" ht="16.5" spans="2:17">
      <c r="B317" s="26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8"/>
    </row>
    <row r="318" s="3" customFormat="1" ht="16.5" spans="2:17">
      <c r="B318" s="26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8"/>
    </row>
    <row r="319" s="3" customFormat="1" ht="16.5" spans="2:17">
      <c r="B319" s="26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8"/>
    </row>
    <row r="320" s="3" customFormat="1" ht="16.5" spans="2:17">
      <c r="B320" s="26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8"/>
    </row>
    <row r="321" s="3" customFormat="1" ht="16.5" spans="2:17">
      <c r="B321" s="26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8"/>
    </row>
    <row r="322" s="3" customFormat="1" ht="16.5" spans="2:17">
      <c r="B322" s="26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8"/>
    </row>
    <row r="323" s="3" customFormat="1" ht="16.5" spans="2:17">
      <c r="B323" s="26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8"/>
    </row>
    <row r="324" s="3" customFormat="1" ht="16.5" spans="2:17">
      <c r="B324" s="26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8"/>
    </row>
    <row r="325" s="3" customFormat="1" ht="16.5" spans="2:17">
      <c r="B325" s="26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8"/>
    </row>
    <row r="326" s="3" customFormat="1" ht="16.5" spans="2:17">
      <c r="B326" s="26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8"/>
    </row>
    <row r="327" s="3" customFormat="1" ht="16.5" spans="2:17">
      <c r="B327" s="26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8"/>
    </row>
    <row r="328" s="3" customFormat="1" ht="16.5" spans="2:17">
      <c r="B328" s="26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8"/>
    </row>
    <row r="329" s="3" customFormat="1" ht="16.5" spans="2:17">
      <c r="B329" s="26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8"/>
    </row>
    <row r="330" s="3" customFormat="1" ht="16.5" spans="2:17">
      <c r="B330" s="26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8"/>
    </row>
    <row r="331" s="3" customFormat="1" ht="16.5" spans="2:17">
      <c r="B331" s="26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8"/>
    </row>
    <row r="332" s="3" customFormat="1" ht="16.5" spans="2:17">
      <c r="B332" s="26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8"/>
    </row>
    <row r="333" s="3" customFormat="1" ht="16.5" spans="2:17">
      <c r="B333" s="26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8"/>
    </row>
    <row r="334" s="3" customFormat="1" ht="16.5" spans="2:17">
      <c r="B334" s="26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8"/>
    </row>
    <row r="335" s="3" customFormat="1" ht="16.5" spans="2:17">
      <c r="B335" s="26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8"/>
    </row>
    <row r="336" s="3" customFormat="1" ht="16.5" spans="2:17">
      <c r="B336" s="26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8"/>
    </row>
    <row r="337" s="3" customFormat="1" ht="16.5" spans="2:17">
      <c r="B337" s="26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8"/>
    </row>
    <row r="338" s="3" customFormat="1" ht="16.5" spans="2:17">
      <c r="B338" s="26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8"/>
    </row>
    <row r="339" s="3" customFormat="1" ht="16.5" spans="2:17">
      <c r="B339" s="26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8"/>
    </row>
    <row r="340" s="3" customFormat="1" ht="16.5" spans="2:17">
      <c r="B340" s="26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8"/>
    </row>
    <row r="341" s="3" customFormat="1" ht="16.5" spans="2:17">
      <c r="B341" s="26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8"/>
    </row>
    <row r="342" s="3" customFormat="1" ht="16.5" spans="2:17">
      <c r="B342" s="26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8"/>
    </row>
    <row r="343" s="3" customFormat="1" ht="16.5" spans="2:17">
      <c r="B343" s="26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8"/>
    </row>
    <row r="344" s="3" customFormat="1" ht="16.5" spans="2:17">
      <c r="B344" s="26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8"/>
    </row>
    <row r="345" s="3" customFormat="1" ht="16.5" spans="2:17">
      <c r="B345" s="26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8"/>
    </row>
    <row r="346" s="3" customFormat="1" ht="16.5" spans="2:17">
      <c r="B346" s="26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8"/>
    </row>
    <row r="347" s="3" customFormat="1" ht="16.5" spans="2:17">
      <c r="B347" s="26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8"/>
    </row>
    <row r="348" s="3" customFormat="1" ht="16.5" spans="2:17">
      <c r="B348" s="26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8"/>
    </row>
    <row r="349" s="3" customFormat="1" ht="16.5" spans="2:17">
      <c r="B349" s="26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8"/>
    </row>
    <row r="350" s="3" customFormat="1" ht="16.5" spans="2:17">
      <c r="B350" s="26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8"/>
    </row>
    <row r="351" s="3" customFormat="1" ht="16.5" spans="2:17">
      <c r="B351" s="26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8"/>
    </row>
    <row r="352" s="3" customFormat="1" ht="16.5" spans="2:17">
      <c r="B352" s="26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8"/>
    </row>
    <row r="353" s="3" customFormat="1" ht="16.5" spans="2:17">
      <c r="B353" s="26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8"/>
    </row>
    <row r="354" s="3" customFormat="1" ht="16.5" spans="2:17">
      <c r="B354" s="26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8"/>
    </row>
    <row r="355" s="3" customFormat="1" ht="16.5" spans="2:17">
      <c r="B355" s="26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8"/>
    </row>
    <row r="356" s="3" customFormat="1" ht="16.5" spans="2:17">
      <c r="B356" s="26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8"/>
    </row>
    <row r="357" s="3" customFormat="1" ht="16.5" spans="2:17">
      <c r="B357" s="26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8"/>
    </row>
    <row r="358" s="3" customFormat="1" ht="16.5" spans="2:17">
      <c r="B358" s="26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8"/>
    </row>
    <row r="359" s="3" customFormat="1" ht="16.5" spans="2:17">
      <c r="B359" s="26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8"/>
    </row>
    <row r="360" s="3" customFormat="1" ht="16.5" spans="2:17">
      <c r="B360" s="26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8"/>
    </row>
    <row r="361" s="3" customFormat="1" ht="16.5" spans="2:17">
      <c r="B361" s="26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8"/>
    </row>
    <row r="362" s="3" customFormat="1" ht="16.5" spans="2:17">
      <c r="B362" s="26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8"/>
    </row>
    <row r="363" s="3" customFormat="1" ht="16.5" spans="2:17">
      <c r="B363" s="26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8"/>
    </row>
    <row r="364" s="3" customFormat="1" ht="16.5" spans="2:17">
      <c r="B364" s="26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8"/>
    </row>
    <row r="365" s="3" customFormat="1" ht="16.5" spans="2:17">
      <c r="B365" s="26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8"/>
    </row>
    <row r="366" s="3" customFormat="1" ht="16.5" spans="2:17">
      <c r="B366" s="26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8"/>
    </row>
    <row r="367" s="3" customFormat="1" ht="16.5" spans="2:17">
      <c r="B367" s="26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8"/>
    </row>
    <row r="368" s="3" customFormat="1" ht="16.5" spans="2:17">
      <c r="B368" s="26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8"/>
    </row>
    <row r="369" s="3" customFormat="1" ht="16.5" spans="2:17">
      <c r="B369" s="26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8"/>
    </row>
    <row r="370" s="3" customFormat="1" ht="16.5" spans="2:17">
      <c r="B370" s="26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8"/>
    </row>
    <row r="371" s="3" customFormat="1" ht="16.5" spans="2:17">
      <c r="B371" s="26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8"/>
    </row>
    <row r="372" s="3" customFormat="1" ht="16.5" spans="2:17">
      <c r="B372" s="26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8"/>
    </row>
    <row r="373" s="3" customFormat="1" ht="16.5" spans="2:17">
      <c r="B373" s="26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8"/>
    </row>
    <row r="374" s="3" customFormat="1" ht="16.5" spans="2:17">
      <c r="B374" s="26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8"/>
    </row>
    <row r="375" s="3" customFormat="1" ht="16.5" spans="2:17">
      <c r="B375" s="26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8"/>
    </row>
    <row r="376" s="3" customFormat="1" ht="16.5" spans="2:17">
      <c r="B376" s="26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8"/>
    </row>
    <row r="377" s="3" customFormat="1" ht="16.5" spans="2:17">
      <c r="B377" s="26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8"/>
    </row>
    <row r="378" s="3" customFormat="1" ht="16.5" spans="2:17">
      <c r="B378" s="26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8"/>
    </row>
    <row r="379" s="3" customFormat="1" ht="16.5" spans="2:17">
      <c r="B379" s="26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8"/>
    </row>
    <row r="380" s="3" customFormat="1" ht="16.5" spans="2:17">
      <c r="B380" s="26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8"/>
    </row>
    <row r="381" s="3" customFormat="1" ht="16.5" spans="2:17">
      <c r="B381" s="26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8"/>
    </row>
    <row r="382" s="3" customFormat="1" ht="16.5" spans="2:17">
      <c r="B382" s="26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8"/>
    </row>
    <row r="383" s="3" customFormat="1" ht="16.5" spans="2:17">
      <c r="B383" s="26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8"/>
    </row>
    <row r="384" s="3" customFormat="1" ht="16.5" spans="2:17">
      <c r="B384" s="26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8"/>
    </row>
    <row r="385" s="3" customFormat="1" ht="16.5" spans="2:17">
      <c r="B385" s="26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8"/>
    </row>
    <row r="386" s="3" customFormat="1" ht="16.5" spans="2:17">
      <c r="B386" s="26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8"/>
    </row>
    <row r="387" s="3" customFormat="1" ht="16.5" spans="2:17">
      <c r="B387" s="26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8"/>
    </row>
    <row r="388" s="3" customFormat="1" ht="16.5" spans="2:17">
      <c r="B388" s="26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8"/>
    </row>
    <row r="389" s="3" customFormat="1" ht="16.5" spans="2:17">
      <c r="B389" s="26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8"/>
    </row>
    <row r="390" s="3" customFormat="1" ht="16.5" spans="2:17">
      <c r="B390" s="26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8"/>
    </row>
    <row r="391" s="3" customFormat="1" ht="16.5" spans="2:17">
      <c r="B391" s="26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8"/>
    </row>
    <row r="392" s="3" customFormat="1" ht="16.5" spans="2:17">
      <c r="B392" s="26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8"/>
    </row>
    <row r="393" s="3" customFormat="1" ht="16.5" spans="2:17">
      <c r="B393" s="26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8"/>
    </row>
    <row r="394" s="3" customFormat="1" ht="16.5" spans="2:17">
      <c r="B394" s="26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8"/>
    </row>
    <row r="395" s="3" customFormat="1" ht="16.5" spans="2:17">
      <c r="B395" s="26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8"/>
    </row>
    <row r="396" s="3" customFormat="1" ht="16.5" spans="2:17">
      <c r="B396" s="26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8"/>
    </row>
    <row r="397" s="3" customFormat="1" ht="16.5" spans="2:17">
      <c r="B397" s="26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8"/>
    </row>
    <row r="398" s="3" customFormat="1" ht="16.5" spans="2:17">
      <c r="B398" s="26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8"/>
    </row>
    <row r="399" s="3" customFormat="1" ht="16.5" spans="2:17">
      <c r="B399" s="26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8"/>
    </row>
    <row r="400" s="3" customFormat="1" ht="16.5" spans="2:17">
      <c r="B400" s="26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8"/>
    </row>
    <row r="401" s="3" customFormat="1" ht="16.5" spans="2:17">
      <c r="B401" s="26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8"/>
    </row>
    <row r="402" s="3" customFormat="1" ht="16.5" spans="2:17">
      <c r="B402" s="26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8"/>
    </row>
    <row r="403" s="3" customFormat="1" ht="16.5" spans="2:17">
      <c r="B403" s="26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8"/>
    </row>
    <row r="404" s="3" customFormat="1" ht="16.5" spans="2:17">
      <c r="B404" s="26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8"/>
    </row>
    <row r="405" s="3" customFormat="1" ht="16.5" spans="2:17">
      <c r="B405" s="26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8"/>
    </row>
    <row r="406" s="3" customFormat="1" ht="16.5" spans="2:17">
      <c r="B406" s="26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8"/>
    </row>
    <row r="407" s="3" customFormat="1" ht="16.5" spans="2:17">
      <c r="B407" s="26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8"/>
    </row>
    <row r="408" s="3" customFormat="1" ht="16.5" spans="2:17">
      <c r="B408" s="26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8"/>
    </row>
    <row r="409" s="3" customFormat="1" ht="16.5" spans="2:17">
      <c r="B409" s="26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8"/>
    </row>
    <row r="410" s="3" customFormat="1" ht="16.5" spans="2:17">
      <c r="B410" s="26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8"/>
    </row>
    <row r="411" s="3" customFormat="1" ht="16.5" spans="2:17">
      <c r="B411" s="26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8"/>
    </row>
    <row r="412" s="3" customFormat="1" ht="16.5" spans="2:17">
      <c r="B412" s="26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8"/>
    </row>
    <row r="413" s="3" customFormat="1" ht="16.5" spans="2:17">
      <c r="B413" s="26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8"/>
    </row>
    <row r="414" s="3" customFormat="1" ht="16.5" spans="2:17">
      <c r="B414" s="26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8"/>
    </row>
    <row r="415" s="3" customFormat="1" ht="16.5" spans="2:17">
      <c r="B415" s="26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8"/>
    </row>
    <row r="416" s="3" customFormat="1" ht="16.5" spans="2:17">
      <c r="B416" s="26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8"/>
    </row>
    <row r="417" s="3" customFormat="1" ht="16.5" spans="2:17">
      <c r="B417" s="26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8"/>
    </row>
    <row r="418" s="3" customFormat="1" ht="16.5" spans="2:17">
      <c r="B418" s="26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8"/>
    </row>
    <row r="419" s="3" customFormat="1" ht="16.5" spans="2:17">
      <c r="B419" s="26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8"/>
    </row>
    <row r="420" s="3" customFormat="1" ht="16.5" spans="2:17">
      <c r="B420" s="26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8"/>
    </row>
    <row r="421" s="3" customFormat="1" ht="16.5" spans="2:17">
      <c r="B421" s="26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8"/>
    </row>
    <row r="422" s="3" customFormat="1" ht="16.5" spans="2:17">
      <c r="B422" s="26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8"/>
    </row>
    <row r="423" s="3" customFormat="1" ht="16.5" spans="2:17">
      <c r="B423" s="26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8"/>
    </row>
    <row r="424" s="3" customFormat="1" ht="16.5" spans="2:17">
      <c r="B424" s="26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8"/>
    </row>
    <row r="425" s="3" customFormat="1" ht="16.5" spans="2:17">
      <c r="B425" s="26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8"/>
    </row>
    <row r="426" s="3" customFormat="1" ht="16.5" spans="2:17">
      <c r="B426" s="26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8"/>
    </row>
    <row r="427" s="3" customFormat="1" ht="16.5" spans="2:17">
      <c r="B427" s="26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8"/>
    </row>
    <row r="428" s="3" customFormat="1" ht="16.5" spans="2:17">
      <c r="B428" s="26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8"/>
    </row>
    <row r="429" s="3" customFormat="1" ht="16.5" spans="2:17">
      <c r="B429" s="26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8"/>
    </row>
    <row r="430" s="3" customFormat="1" ht="16.5" spans="2:17">
      <c r="B430" s="26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8"/>
    </row>
    <row r="431" s="3" customFormat="1" ht="16.5" spans="2:17">
      <c r="B431" s="26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8"/>
    </row>
    <row r="432" s="3" customFormat="1" ht="16.5" spans="2:17">
      <c r="B432" s="26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8"/>
    </row>
    <row r="433" s="3" customFormat="1" ht="16.5" spans="2:17">
      <c r="B433" s="26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8"/>
    </row>
    <row r="434" s="3" customFormat="1" ht="16.5" spans="2:17">
      <c r="B434" s="26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8"/>
    </row>
    <row r="435" s="3" customFormat="1" ht="16.5" spans="2:17">
      <c r="B435" s="26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8"/>
    </row>
    <row r="436" s="3" customFormat="1" ht="16.5" spans="2:17">
      <c r="B436" s="26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8"/>
    </row>
    <row r="437" s="3" customFormat="1" ht="16.5" spans="2:17">
      <c r="B437" s="26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8"/>
    </row>
    <row r="438" s="3" customFormat="1" ht="16.5" spans="2:17">
      <c r="B438" s="26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8"/>
    </row>
    <row r="439" s="3" customFormat="1" ht="16.5" spans="2:17">
      <c r="B439" s="26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8"/>
    </row>
    <row r="440" s="3" customFormat="1" ht="16.5" spans="2:17">
      <c r="B440" s="26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8"/>
    </row>
    <row r="441" s="3" customFormat="1" ht="16.5" spans="2:17">
      <c r="B441" s="26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8"/>
    </row>
    <row r="442" s="3" customFormat="1" ht="16.5" spans="2:17">
      <c r="B442" s="26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8"/>
    </row>
    <row r="443" s="3" customFormat="1" ht="16.5" spans="2:17">
      <c r="B443" s="26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8"/>
    </row>
    <row r="444" s="3" customFormat="1" ht="16.5" spans="2:17">
      <c r="B444" s="26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8"/>
    </row>
    <row r="445" s="3" customFormat="1" ht="16.5" spans="2:17">
      <c r="B445" s="26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8"/>
    </row>
    <row r="446" s="3" customFormat="1" ht="16.5" spans="2:17">
      <c r="B446" s="26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8"/>
    </row>
    <row r="447" s="3" customFormat="1" ht="16.5" spans="2:17">
      <c r="B447" s="26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8"/>
    </row>
    <row r="448" s="3" customFormat="1" ht="16.5" spans="2:17">
      <c r="B448" s="26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8"/>
    </row>
    <row r="449" s="3" customFormat="1" ht="16.5" spans="2:17">
      <c r="B449" s="26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8"/>
    </row>
    <row r="450" s="3" customFormat="1" ht="16.5" spans="2:17">
      <c r="B450" s="26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8"/>
    </row>
    <row r="451" s="3" customFormat="1" ht="16.5" spans="2:17">
      <c r="B451" s="26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8"/>
    </row>
    <row r="452" s="3" customFormat="1" ht="16.5" spans="2:17">
      <c r="B452" s="26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8"/>
    </row>
    <row r="453" s="3" customFormat="1" ht="16.5" spans="2:17">
      <c r="B453" s="26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8"/>
    </row>
    <row r="454" s="3" customFormat="1" ht="16.5" spans="2:17">
      <c r="B454" s="26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8"/>
    </row>
    <row r="455" s="3" customFormat="1" ht="16.5" spans="2:17">
      <c r="B455" s="26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8"/>
    </row>
    <row r="456" s="3" customFormat="1" spans="2:17">
      <c r="B456" s="26"/>
      <c r="E456" s="28"/>
      <c r="F456" s="28"/>
      <c r="G456" s="28"/>
      <c r="H456" s="28"/>
      <c r="I456" s="28"/>
      <c r="J456" s="28"/>
      <c r="K456" s="28"/>
      <c r="L456" s="28"/>
      <c r="M456" s="28"/>
      <c r="N456" s="28"/>
      <c r="O456" s="28"/>
      <c r="P456" s="28"/>
      <c r="Q456" s="28"/>
    </row>
    <row r="457" s="3" customFormat="1" spans="2:17">
      <c r="B457" s="26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28"/>
      <c r="Q457" s="28"/>
    </row>
    <row r="458" s="3" customFormat="1" spans="2:17">
      <c r="B458" s="26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</row>
    <row r="459" s="3" customFormat="1" spans="2:17">
      <c r="B459" s="26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</row>
    <row r="460" s="3" customFormat="1" spans="2:17">
      <c r="B460" s="26"/>
      <c r="E460" s="28"/>
      <c r="F460" s="28"/>
      <c r="G460" s="28"/>
      <c r="H460" s="28"/>
      <c r="I460" s="28"/>
      <c r="J460" s="28"/>
      <c r="K460" s="28"/>
      <c r="L460" s="28"/>
      <c r="M460" s="28"/>
      <c r="N460" s="28"/>
      <c r="O460" s="28"/>
      <c r="P460" s="28"/>
      <c r="Q460" s="28"/>
    </row>
    <row r="461" s="3" customFormat="1" spans="2:17">
      <c r="B461" s="26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</row>
    <row r="462" s="3" customFormat="1" spans="2:17">
      <c r="B462" s="26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</row>
  </sheetData>
  <mergeCells count="9">
    <mergeCell ref="E1:G1"/>
    <mergeCell ref="H1:J1"/>
    <mergeCell ref="K1:M1"/>
    <mergeCell ref="N1:P1"/>
    <mergeCell ref="A1:A2"/>
    <mergeCell ref="B1:B2"/>
    <mergeCell ref="C1:C2"/>
    <mergeCell ref="D1:D2"/>
    <mergeCell ref="Q1:Q2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装饰与土建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狼</cp:lastModifiedBy>
  <dcterms:created xsi:type="dcterms:W3CDTF">2024-12-04T14:34:00Z</dcterms:created>
  <dcterms:modified xsi:type="dcterms:W3CDTF">2025-12-14T12:08:27Z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48CF502FA26F49D899483572309C5D71_13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