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除锈" sheetId="1" r:id="rId1"/>
  </sheets>
  <definedNames>
    <definedName name="_xlnm._FilterDatabase" localSheetId="0" hidden="1">除锈!$A$1:$J$6</definedName>
    <definedName name="_xlnm.Print_Titles" localSheetId="0">除锈!$1:$2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<sst xmlns="http://schemas.openxmlformats.org/spreadsheetml/2006/main" count="29" uniqueCount="19">
  <si>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序号</t>
  </si>
  <si>
    <t>工程名称</t>
  </si>
  <si>
    <t>项目特征</t>
  </si>
  <si>
    <t>工程单位</t>
  </si>
  <si>
    <t>拟作业数量（不登高）</t>
  </si>
  <si>
    <t>拟作业数量（登高）</t>
  </si>
  <si>
    <t>备注</t>
  </si>
  <si>
    <t>拟作业量</t>
  </si>
  <si>
    <t>控制单价
（含税）</t>
  </si>
  <si>
    <t>合计
（含税）</t>
  </si>
  <si>
    <t xml:space="preserve">除锈 </t>
  </si>
  <si>
    <t>1.人工除锈
2.H型钢结构
3.微锈</t>
  </si>
  <si>
    <t>m2</t>
  </si>
  <si>
    <t>包工、包料</t>
  </si>
  <si>
    <t>1.动力工具
2.一般钢结构
3.中锈</t>
  </si>
  <si>
    <t>防腐（涂刷）</t>
  </si>
  <si>
    <t>1.氯磺化聚乙烯漆
2.一般钢结构
3.两低一中两面
4.漆膜总厚度≥300um</t>
  </si>
  <si>
    <t>kg</t>
  </si>
  <si>
    <t>1.氯磺化聚乙烯漆
2.H型钢结构
3.两低一中两面
4.漆膜总厚度≥300um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</si>
</sst>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8"/>
      <color theme="1"/>
      <name val="方正仿宋简体"/>
      <charset val="134"/>
    </font>
    <font>
      <sz val="8"/>
      <name val="方正仿宋简体"/>
      <charset val="134"/>
    </font>
    <font>
      <sz val="8"/>
      <color indexed="8"/>
      <name val="方正仿宋简体"/>
      <charset val="1"/>
    </font>
    <font>
      <sz val="9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 readingOrder="1"/>
    </xf>
    <xf numFmtId="176" fontId="5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pane ySplit="2" topLeftCell="A3" activePane="bottomLeft" state="frozen"/>
      <selection/>
      <selection pane="bottomLeft" activeCell="J7" sqref="J7"/>
    </sheetView>
  </sheetViews>
  <sheetFormatPr defaultColWidth="9" defaultRowHeight="13.5" outlineLevelRow="6"/>
  <cols>
    <col min="1" max="1" width="6.25833333333333" customWidth="1"/>
    <col min="2" max="2" width="10.125" customWidth="1"/>
    <col min="3" max="3" width="17" customWidth="1"/>
    <col min="4" max="4" width="8.375" style="1" customWidth="1"/>
    <col min="5" max="5" width="10.2583333333333" style="2" customWidth="1"/>
    <col min="6" max="6" width="13.375" style="3" customWidth="1"/>
    <col min="7" max="7" width="14.625" style="2" customWidth="1"/>
    <col min="8" max="8" width="13.5" style="2" customWidth="1"/>
    <col min="9" max="9" width="11.875" style="3" customWidth="1"/>
    <col min="10" max="10" width="13.875" style="2" customWidth="1"/>
    <col min="11" max="11" width="10" customWidth="1"/>
  </cols>
  <sheetData>
    <row r="1" ht="15" spans="1:11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/>
      <c r="G1" s="6"/>
      <c r="H1" s="6" t="s">
        <v>5</v>
      </c>
      <c r="I1" s="6"/>
      <c r="J1" s="6"/>
      <c r="K1" s="7" t="s">
        <v>6</v>
      </c>
    </row>
    <row r="2" ht="30" spans="1:11">
      <c r="A2" s="4"/>
      <c r="B2" s="5"/>
      <c r="C2" s="5"/>
      <c r="D2" s="5"/>
      <c r="E2" s="6" t="s">
        <v>7</v>
      </c>
      <c r="F2" s="8" t="s">
        <v>8</v>
      </c>
      <c r="G2" s="6" t="s">
        <v>9</v>
      </c>
      <c r="H2" s="6" t="s">
        <v>7</v>
      </c>
      <c r="I2" s="8" t="s">
        <v>8</v>
      </c>
      <c r="J2" s="6" t="s">
        <v>9</v>
      </c>
      <c r="K2" s="8"/>
    </row>
    <row r="3" ht="33.75" spans="1:11">
      <c r="A3" s="9">
        <v>1</v>
      </c>
      <c r="B3" s="10" t="s">
        <v>10</v>
      </c>
      <c r="C3" s="11" t="s">
        <v>11</v>
      </c>
      <c r="D3" s="10" t="s">
        <v>12</v>
      </c>
      <c r="E3" s="12">
        <v>50</v>
      </c>
      <c r="F3" s="13">
        <v>58.69</v>
      </c>
      <c r="G3" s="12">
        <f>E3*F3</f>
        <v>2934.5</v>
      </c>
      <c r="H3" s="12">
        <v>50</v>
      </c>
      <c r="I3" s="14">
        <v>64.559</v>
      </c>
      <c r="J3" s="12">
        <f>H3*I3</f>
        <v>3227.95</v>
      </c>
      <c r="K3" s="9" t="s">
        <v>13</v>
      </c>
    </row>
    <row r="4" ht="33.75" spans="1:11">
      <c r="A4" s="9">
        <v>2</v>
      </c>
      <c r="B4" s="10" t="s">
        <v>10</v>
      </c>
      <c r="C4" s="11" t="s">
        <v>14</v>
      </c>
      <c r="D4" s="10" t="s">
        <v>12</v>
      </c>
      <c r="E4" s="12">
        <v>100</v>
      </c>
      <c r="F4" s="13">
        <v>140.86</v>
      </c>
      <c r="G4" s="12">
        <f>E4*F4</f>
        <v>14086</v>
      </c>
      <c r="H4" s="12">
        <v>50</v>
      </c>
      <c r="I4" s="14">
        <v>154.946</v>
      </c>
      <c r="J4" s="12">
        <f>H4*I4</f>
        <v>7747.3</v>
      </c>
      <c r="K4" s="9" t="s">
        <v>13</v>
      </c>
    </row>
    <row r="5" ht="45" spans="1:11">
      <c r="A5" s="9">
        <v>3</v>
      </c>
      <c r="B5" s="10" t="s">
        <v>15</v>
      </c>
      <c r="C5" s="11" t="s">
        <v>16</v>
      </c>
      <c r="D5" s="10" t="s">
        <v>17</v>
      </c>
      <c r="E5" s="12">
        <v>200</v>
      </c>
      <c r="F5" s="13">
        <v>34.25</v>
      </c>
      <c r="G5" s="12">
        <f>E5*F5</f>
        <v>6850</v>
      </c>
      <c r="H5" s="12">
        <v>200</v>
      </c>
      <c r="I5" s="14">
        <v>37.675</v>
      </c>
      <c r="J5" s="12">
        <f>H5*I5</f>
        <v>7535</v>
      </c>
      <c r="K5" s="9" t="s">
        <v>13</v>
      </c>
    </row>
    <row r="6" ht="45" spans="1:11">
      <c r="A6" s="9">
        <v>4</v>
      </c>
      <c r="B6" s="10" t="s">
        <v>15</v>
      </c>
      <c r="C6" s="11" t="s">
        <v>18</v>
      </c>
      <c r="D6" s="10" t="s">
        <v>12</v>
      </c>
      <c r="E6" s="12">
        <v>100</v>
      </c>
      <c r="F6" s="13">
        <v>718.38</v>
      </c>
      <c r="G6" s="12">
        <f>E6*F6</f>
        <v>71838</v>
      </c>
      <c r="H6" s="12">
        <v>100</v>
      </c>
      <c r="I6" s="14">
        <v>790.218</v>
      </c>
      <c r="J6" s="12">
        <f>H6*I6</f>
        <v>79021.8</v>
      </c>
      <c r="K6" s="9" t="s">
        <v>13</v>
      </c>
    </row>
    <row r="7" spans="1:11">
      <c r="G7" s="15">
        <f>SUM(G3:G6)</f>
        <v>95708.5</v>
      </c>
      <c r="H7" s="15"/>
      <c r="I7" s="15"/>
      <c r="J7" s="15">
        <f>SUM(J3:J6)</f>
        <v>97532.05</v>
      </c>
    </row>
  </sheetData>
  <mergeCells count="7">
    <mergeCell ref="E1:G1"/>
    <mergeCell ref="H1:J1"/>
    <mergeCell ref="A1:A2"/>
    <mergeCell ref="B1:B2"/>
    <mergeCell ref="C1:C2"/>
    <mergeCell ref="D1:D2"/>
    <mergeCell ref="K1:K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除锈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2024-12-04T05:21:00Z</dcterms:created>
  <dcterms:modified xsi:type="dcterms:W3CDTF">2025-12-14T12:41:10Z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83929463C98E4DD3A737E4EB51FCE729_13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