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项目" sheetId="1" r:id="rId1"/>
  </sheets>
  <definedNames>
    <definedName name="_xlnm.Print_Area" localSheetId="0">项目!$A$1:$P$49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<sst xmlns="http://schemas.openxmlformats.org/spreadsheetml/2006/main" count="161" uniqueCount="73">
  <si>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</si>
  <si>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</si>
  <si>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</si>
  <si>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</si>
  <si>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</si>
  <si>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</si>
  <si>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</si>
  <si>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</si>
  <si>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</si>
  <si>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</si>
  <si>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</si>
  <si>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</si>
  <si>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</si>
  <si>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</si>
  <si>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</si>
  <si>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</si>
  <si>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</si>
  <si>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</si>
  <si>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发货时间</t>
  </si>
  <si>
    <t>汽包及汽包内件</t>
  </si>
  <si>
    <t>台</t>
  </si>
  <si>
    <t>1580×240</t>
  </si>
  <si>
    <t>裸装</t>
  </si>
  <si>
    <t>锅壳Ⅰ（Ⅱ）</t>
  </si>
  <si>
    <t>2040×300</t>
  </si>
  <si>
    <t>前烟箱</t>
  </si>
  <si>
    <t>2940×450</t>
  </si>
  <si>
    <t>后烟箱</t>
  </si>
  <si>
    <t>管系</t>
  </si>
  <si>
    <t>套</t>
  </si>
  <si>
    <t>锅炉承载件（含汽包限位组件）</t>
  </si>
  <si>
    <t>过热器1B/1C主体</t>
  </si>
  <si>
    <t>2800×380</t>
  </si>
  <si>
    <t>2500/2500</t>
  </si>
  <si>
    <t>进口接管</t>
  </si>
  <si>
    <t>出口接管</t>
  </si>
  <si>
    <t>过热器1B/1C承载件</t>
  </si>
  <si>
    <t>过热器4A主体</t>
  </si>
  <si>
    <t>进气接管</t>
  </si>
  <si>
    <t>省煤器3A上端主体</t>
  </si>
  <si>
    <t>省煤器3A下端主体</t>
  </si>
  <si>
    <t>下箱体</t>
  </si>
  <si>
    <t>省煤器3A承载件（含连接管）</t>
  </si>
  <si>
    <t>省煤器4A上端主体</t>
  </si>
  <si>
    <t>省煤器4A下端主体</t>
  </si>
  <si>
    <t>省煤器4A承载件（含连接管）</t>
  </si>
  <si>
    <t>喷水减温器 1# DN300</t>
  </si>
  <si>
    <t>喷水减温器 2# DN300</t>
  </si>
  <si>
    <t>集汽集箱</t>
  </si>
  <si>
    <t>300×120</t>
  </si>
  <si>
    <t>取样冷却器</t>
  </si>
  <si>
    <t>备品备件及锅炉阀门
（含饱和蒸汽取样装置和过热蒸汽取样装置）</t>
  </si>
  <si>
    <t>箱</t>
  </si>
  <si>
    <t>HRS蒸汽喷射器</t>
  </si>
  <si>
    <t>HRS排污罐</t>
  </si>
  <si>
    <t>HRS排污取样冷却器</t>
  </si>
  <si>
    <t>HRS蒸汽取样冷却器</t>
  </si>
  <si>
    <t>HRS酸取样冷却器A</t>
  </si>
  <si>
    <t>HRS酸取样冷却器B</t>
  </si>
  <si>
    <t>蒸汽取样管口</t>
  </si>
  <si>
    <t>HRS排污罐排气头</t>
  </si>
  <si>
    <t>加药注入装置</t>
  </si>
  <si>
    <t>蒸汽分离器</t>
  </si>
  <si>
    <t>HRS预热器</t>
  </si>
  <si>
    <t>380×140</t>
  </si>
  <si>
    <t>HRS加热器</t>
  </si>
  <si>
    <t>330×140</t>
  </si>
  <si>
    <t>汽包</t>
  </si>
  <si>
    <t>1115×150</t>
  </si>
  <si>
    <t>HRS蒸汽发生器主体</t>
  </si>
  <si>
    <t>1780×257</t>
  </si>
  <si>
    <t>备品备件（含HRS预热器加热器垫片）</t>
  </si>
  <si>
    <t>1.以上所有货物按发货时间及发货路线打包运输。货物保险不含在本报价中，以实际发生费用结算。
2.我方提前通知中选单位,中选方在接收到我方运输时间后3日及安排车辆来进行装车，严格按照我方要求进行发运。需满足此要求。此次运输需根据我方发货时间合理安排车辆，如提前安排车辆产生费用概不负责。（具体发货时间我方会提前3天通知）
3.报价中包含设备运输所需要的辅助设施费用、倒运到广西壮族自治区钦州市钦南区钦州港经济技术开发区广西恒逸新材料有限公司的到运费。这次设备需要自行携带枕木，请运输单位务必根据设备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50000元，禁止竞价6个月。
4.务必注意包装形式，本表格内所有设备索普赛瑞装备制造有限公司到广西壮族自治区钦州市钦南区钦州港经济技术开发区广西恒逸新材料有限公司。请合理安排。
5.评选方式：在能够满足中选人技术中总价最低的一家报价人作为中选候选人。
6.结算方式：承兑。货安全送达并提供9%增值税专用发票后付款。
7.报价日期：                报价有效期：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</si>
</sst>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2"/>
      <color theme="1"/>
      <name val="宋体"/>
      <charset val="134"/>
    </font>
    <font>
      <sz val="11"/>
      <color theme="1"/>
      <name val="宋体"/>
      <charset val="134"/>
    </font>
    <font>
      <sz val="11"/>
      <color rgb="FF000000"/>
      <name val="等线"/>
      <charset val="134"/>
    </font>
    <font>
      <sz val="11"/>
      <color rgb="FF000000"/>
      <name val="宋体"/>
      <charset val="134"/>
    </font>
    <font>
      <sz val="11"/>
      <name val="等线"/>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8">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5" fillId="0" borderId="1" xfId="49" applyFont="1" applyBorder="1" applyAlignment="1">
      <alignment horizontal="center" vertical="center" wrapText="1"/>
    </xf>
    <xf numFmtId="0" fontId="5" fillId="0" borderId="1" xfId="49"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2" fillId="0" borderId="1" xfId="0" applyFont="1" applyBorder="1" applyAlignment="1">
      <alignment horizontal="center" vertical="center" wrapText="1"/>
    </xf>
    <xf numFmtId="58" fontId="6"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9"/>
  <sheetViews>
    <sheetView tabSelected="1" view="pageBreakPreview" zoomScale="90" zoomScaleNormal="100" topLeftCell="A36" workbookViewId="0">
      <selection activeCell="A49" sqref="A49:P49"/>
    </sheetView>
  </sheetViews>
  <sheetFormatPr defaultColWidth="9" defaultRowHeight="20.1" customHeight="1"/>
  <cols>
    <col min="1" max="1" width="5.62962962962963" style="1" customWidth="1"/>
    <col min="2" max="2" width="19" style="1" customWidth="1"/>
    <col min="3" max="3" width="34.75" style="1" customWidth="1"/>
    <col min="4" max="8" width="8.62962962962963" style="1" customWidth="1"/>
    <col min="9" max="12" width="10.6296296296296" style="1" customWidth="1"/>
    <col min="13" max="13" width="13.75" style="1" customWidth="1"/>
    <col min="14" max="14" width="10.25" style="1" customWidth="1"/>
    <col min="15" max="15" width="8.5" style="1" customWidth="1"/>
    <col min="16" max="16" width="22" style="1" customWidth="1"/>
    <col min="17" max="16384" width="9" style="1"/>
  </cols>
  <sheetData>
    <row r="1" ht="30" customHeight="1" spans="1:16">
      <c r="A1" s="2" t="s">
        <v>0</v>
      </c>
      <c r="B1" s="2"/>
      <c r="C1" s="2"/>
      <c r="D1" s="2"/>
      <c r="E1" s="2"/>
      <c r="F1" s="2"/>
      <c r="G1" s="2"/>
      <c r="H1" s="2"/>
      <c r="I1" s="2"/>
      <c r="J1" s="2"/>
      <c r="K1" s="2"/>
      <c r="L1" s="2"/>
      <c r="M1" s="2"/>
      <c r="N1" s="2"/>
      <c r="O1" s="2"/>
      <c r="P1" s="2"/>
    </row>
    <row r="2" ht="21.95" customHeight="1" spans="1:16">
      <c r="A2" s="3" t="s">
        <v>1</v>
      </c>
      <c r="B2" s="3" t="s">
        <v>2</v>
      </c>
      <c r="C2" s="3" t="s">
        <v>3</v>
      </c>
      <c r="D2" s="3" t="s">
        <v>4</v>
      </c>
      <c r="E2" s="3"/>
      <c r="F2" s="3"/>
      <c r="G2" s="3" t="s">
        <v>5</v>
      </c>
      <c r="H2" s="3" t="s">
        <v>6</v>
      </c>
      <c r="I2" s="16" t="s">
        <v>7</v>
      </c>
      <c r="J2" s="16" t="s">
        <v>8</v>
      </c>
      <c r="K2" s="16" t="s">
        <v>9</v>
      </c>
      <c r="L2" s="16" t="s">
        <v>10</v>
      </c>
      <c r="M2" s="16" t="s">
        <v>11</v>
      </c>
      <c r="N2" s="16" t="s">
        <v>12</v>
      </c>
      <c r="O2" s="16" t="s">
        <v>13</v>
      </c>
      <c r="P2" s="3" t="s">
        <v>14</v>
      </c>
    </row>
    <row r="3" ht="26.1" customHeight="1" spans="1:16">
      <c r="A3" s="3"/>
      <c r="B3" s="3"/>
      <c r="C3" s="3"/>
      <c r="D3" s="3" t="s">
        <v>15</v>
      </c>
      <c r="E3" s="3" t="s">
        <v>16</v>
      </c>
      <c r="F3" s="3" t="s">
        <v>17</v>
      </c>
      <c r="G3" s="3"/>
      <c r="H3" s="3"/>
      <c r="I3" s="3"/>
      <c r="J3" s="3"/>
      <c r="K3" s="16"/>
      <c r="L3" s="16"/>
      <c r="M3" s="3"/>
      <c r="N3" s="3"/>
      <c r="O3" s="16"/>
      <c r="P3" s="3" t="s">
        <v>18</v>
      </c>
    </row>
    <row r="4" customHeight="1" spans="1:16">
      <c r="A4" s="4">
        <v>1</v>
      </c>
      <c r="B4" s="5">
        <v>2405210081</v>
      </c>
      <c r="C4" s="5" t="s">
        <v>19</v>
      </c>
      <c r="D4" s="5">
        <v>10700</v>
      </c>
      <c r="E4" s="5">
        <v>3000</v>
      </c>
      <c r="F4" s="5">
        <v>3000</v>
      </c>
      <c r="G4" s="6">
        <v>1</v>
      </c>
      <c r="H4" s="5" t="s">
        <v>20</v>
      </c>
      <c r="I4" s="5">
        <v>31665</v>
      </c>
      <c r="J4" s="4"/>
      <c r="K4" s="5">
        <v>31665</v>
      </c>
      <c r="L4" s="4">
        <v>31665</v>
      </c>
      <c r="M4" s="7" t="s">
        <v>21</v>
      </c>
      <c r="N4" s="4">
        <v>7200</v>
      </c>
      <c r="O4" s="5" t="s">
        <v>22</v>
      </c>
      <c r="P4" s="17">
        <v>45397</v>
      </c>
    </row>
    <row r="5" customHeight="1" spans="1:16">
      <c r="A5" s="4"/>
      <c r="B5" s="5"/>
      <c r="C5" s="5" t="s">
        <v>23</v>
      </c>
      <c r="D5" s="5">
        <v>7300</v>
      </c>
      <c r="E5" s="5">
        <v>3100</v>
      </c>
      <c r="F5" s="5">
        <v>3400</v>
      </c>
      <c r="G5" s="6">
        <v>2</v>
      </c>
      <c r="H5" s="5" t="s">
        <v>20</v>
      </c>
      <c r="I5" s="5">
        <v>64386</v>
      </c>
      <c r="J5" s="4"/>
      <c r="K5" s="5">
        <f>I5+J5</f>
        <v>64386</v>
      </c>
      <c r="L5" s="4">
        <f>K5*G5</f>
        <v>128772</v>
      </c>
      <c r="M5" s="7" t="s">
        <v>24</v>
      </c>
      <c r="N5" s="4">
        <v>4400</v>
      </c>
      <c r="O5" s="5" t="s">
        <v>22</v>
      </c>
      <c r="P5" s="17">
        <v>45397</v>
      </c>
    </row>
    <row r="6" ht="31.5" customHeight="1" spans="1:16">
      <c r="A6" s="4"/>
      <c r="B6" s="5"/>
      <c r="C6" s="5" t="s">
        <v>25</v>
      </c>
      <c r="D6" s="5">
        <v>11900</v>
      </c>
      <c r="E6" s="5">
        <v>5800</v>
      </c>
      <c r="F6" s="5">
        <v>4600</v>
      </c>
      <c r="G6" s="5">
        <v>1</v>
      </c>
      <c r="H6" s="5" t="s">
        <v>20</v>
      </c>
      <c r="I6" s="5">
        <v>31010</v>
      </c>
      <c r="J6" s="4"/>
      <c r="K6" s="5">
        <f>I6+J6</f>
        <v>31010</v>
      </c>
      <c r="L6" s="4">
        <f>K6*G6</f>
        <v>31010</v>
      </c>
      <c r="M6" s="7" t="s">
        <v>26</v>
      </c>
      <c r="N6" s="4">
        <v>5000</v>
      </c>
      <c r="O6" s="5" t="s">
        <v>22</v>
      </c>
      <c r="P6" s="17">
        <v>45397</v>
      </c>
    </row>
    <row r="7" customHeight="1" spans="1:16">
      <c r="A7" s="4"/>
      <c r="B7" s="5"/>
      <c r="C7" s="5" t="s">
        <v>27</v>
      </c>
      <c r="D7" s="5">
        <v>6100</v>
      </c>
      <c r="E7" s="5">
        <v>3000</v>
      </c>
      <c r="F7" s="5">
        <v>3200</v>
      </c>
      <c r="G7" s="6">
        <v>1</v>
      </c>
      <c r="H7" s="5" t="s">
        <v>20</v>
      </c>
      <c r="I7" s="5">
        <v>18606</v>
      </c>
      <c r="J7" s="4"/>
      <c r="K7" s="5">
        <f t="shared" ref="K7" si="0">I7+J7</f>
        <v>18606</v>
      </c>
      <c r="L7" s="4">
        <f t="shared" ref="L7" si="1">K7*G7</f>
        <v>18606</v>
      </c>
      <c r="M7" s="7"/>
      <c r="N7" s="4"/>
      <c r="O7" s="5" t="s">
        <v>22</v>
      </c>
      <c r="P7" s="17">
        <v>45397</v>
      </c>
    </row>
    <row r="8" customHeight="1" spans="1:16">
      <c r="A8" s="4"/>
      <c r="B8" s="5"/>
      <c r="C8" s="5"/>
      <c r="D8" s="5">
        <v>6100</v>
      </c>
      <c r="E8" s="5">
        <v>3600</v>
      </c>
      <c r="F8" s="5">
        <v>3800</v>
      </c>
      <c r="G8" s="6">
        <v>1</v>
      </c>
      <c r="H8" s="5" t="s">
        <v>20</v>
      </c>
      <c r="I8" s="5"/>
      <c r="J8" s="4"/>
      <c r="K8" s="5"/>
      <c r="L8" s="4"/>
      <c r="M8" s="7"/>
      <c r="N8" s="4"/>
      <c r="O8" s="5"/>
      <c r="P8" s="17">
        <v>45397</v>
      </c>
    </row>
    <row r="9" customHeight="1" spans="1:16">
      <c r="A9" s="4"/>
      <c r="B9" s="5"/>
      <c r="C9" s="5"/>
      <c r="D9" s="5">
        <v>3800</v>
      </c>
      <c r="E9" s="5">
        <v>3000</v>
      </c>
      <c r="F9" s="5">
        <v>3000</v>
      </c>
      <c r="G9" s="6">
        <v>1</v>
      </c>
      <c r="H9" s="5" t="s">
        <v>20</v>
      </c>
      <c r="I9" s="5"/>
      <c r="J9" s="4"/>
      <c r="K9" s="5"/>
      <c r="L9" s="4"/>
      <c r="M9" s="7"/>
      <c r="N9" s="4"/>
      <c r="O9" s="5"/>
      <c r="P9" s="17">
        <v>45397</v>
      </c>
    </row>
    <row r="10" customHeight="1" spans="1:16">
      <c r="A10" s="4"/>
      <c r="B10" s="5"/>
      <c r="C10" s="7" t="s">
        <v>28</v>
      </c>
      <c r="D10" s="4">
        <v>8500</v>
      </c>
      <c r="E10" s="4">
        <v>4000</v>
      </c>
      <c r="F10" s="4">
        <v>2000</v>
      </c>
      <c r="G10" s="6">
        <v>1</v>
      </c>
      <c r="H10" s="5" t="s">
        <v>29</v>
      </c>
      <c r="I10" s="4">
        <v>18489</v>
      </c>
      <c r="J10" s="4"/>
      <c r="K10" s="5">
        <f>I10+J10</f>
        <v>18489</v>
      </c>
      <c r="L10" s="4">
        <f>K10*G10</f>
        <v>18489</v>
      </c>
      <c r="M10" s="4"/>
      <c r="N10" s="4"/>
      <c r="O10" s="5" t="s">
        <v>22</v>
      </c>
      <c r="P10" s="17">
        <v>45397</v>
      </c>
    </row>
    <row r="11" ht="32.25" customHeight="1" spans="1:16">
      <c r="A11" s="4"/>
      <c r="B11" s="5"/>
      <c r="C11" s="8" t="s">
        <v>30</v>
      </c>
      <c r="D11" s="4">
        <v>2200</v>
      </c>
      <c r="E11" s="4">
        <v>500</v>
      </c>
      <c r="F11" s="4">
        <v>500</v>
      </c>
      <c r="G11" s="4">
        <v>1</v>
      </c>
      <c r="H11" s="7" t="s">
        <v>20</v>
      </c>
      <c r="I11" s="4">
        <v>836</v>
      </c>
      <c r="J11" s="4"/>
      <c r="K11" s="5">
        <f t="shared" ref="K11:K34" si="2">I11+J11</f>
        <v>836</v>
      </c>
      <c r="L11" s="4">
        <f t="shared" ref="L11:L34" si="3">K11*G11</f>
        <v>836</v>
      </c>
      <c r="M11" s="4"/>
      <c r="N11" s="4"/>
      <c r="O11" s="5" t="s">
        <v>22</v>
      </c>
      <c r="P11" s="17">
        <v>45397</v>
      </c>
    </row>
    <row r="12" customHeight="1" spans="1:16">
      <c r="A12" s="4">
        <v>2</v>
      </c>
      <c r="B12" s="4">
        <v>2405210082</v>
      </c>
      <c r="C12" s="9" t="s">
        <v>31</v>
      </c>
      <c r="D12" s="4">
        <v>9000</v>
      </c>
      <c r="E12" s="4">
        <v>4100</v>
      </c>
      <c r="F12" s="4">
        <v>4300</v>
      </c>
      <c r="G12" s="4">
        <v>1</v>
      </c>
      <c r="H12" s="7" t="s">
        <v>20</v>
      </c>
      <c r="I12" s="4">
        <v>61182</v>
      </c>
      <c r="J12" s="4"/>
      <c r="K12" s="5">
        <f t="shared" si="2"/>
        <v>61182</v>
      </c>
      <c r="L12" s="4">
        <f t="shared" si="3"/>
        <v>61182</v>
      </c>
      <c r="M12" s="7" t="s">
        <v>32</v>
      </c>
      <c r="N12" s="7" t="s">
        <v>33</v>
      </c>
      <c r="O12" s="5" t="s">
        <v>22</v>
      </c>
      <c r="P12" s="17">
        <v>45397</v>
      </c>
    </row>
    <row r="13" customHeight="1" spans="1:16">
      <c r="A13" s="4"/>
      <c r="B13" s="4"/>
      <c r="C13" s="9" t="s">
        <v>34</v>
      </c>
      <c r="D13" s="4">
        <v>3800</v>
      </c>
      <c r="E13" s="4">
        <v>3000</v>
      </c>
      <c r="F13" s="4">
        <v>1300</v>
      </c>
      <c r="G13" s="4">
        <v>1</v>
      </c>
      <c r="H13" s="7" t="s">
        <v>20</v>
      </c>
      <c r="I13" s="4">
        <v>2004</v>
      </c>
      <c r="J13" s="4"/>
      <c r="K13" s="5">
        <f t="shared" si="2"/>
        <v>2004</v>
      </c>
      <c r="L13" s="4">
        <f t="shared" si="3"/>
        <v>2004</v>
      </c>
      <c r="M13" s="4"/>
      <c r="N13" s="4"/>
      <c r="O13" s="5" t="s">
        <v>22</v>
      </c>
      <c r="P13" s="17">
        <v>45397</v>
      </c>
    </row>
    <row r="14" customHeight="1" spans="1:16">
      <c r="A14" s="4"/>
      <c r="B14" s="4"/>
      <c r="C14" s="9" t="s">
        <v>35</v>
      </c>
      <c r="D14" s="4">
        <v>3800</v>
      </c>
      <c r="E14" s="4">
        <v>3000</v>
      </c>
      <c r="F14" s="4">
        <v>1300</v>
      </c>
      <c r="G14" s="4">
        <v>1</v>
      </c>
      <c r="H14" s="7" t="s">
        <v>20</v>
      </c>
      <c r="I14" s="4">
        <v>1984</v>
      </c>
      <c r="J14" s="4"/>
      <c r="K14" s="5">
        <f t="shared" si="2"/>
        <v>1984</v>
      </c>
      <c r="L14" s="4">
        <f t="shared" si="3"/>
        <v>1984</v>
      </c>
      <c r="M14" s="4"/>
      <c r="N14" s="4"/>
      <c r="O14" s="5" t="s">
        <v>22</v>
      </c>
      <c r="P14" s="17">
        <v>45397</v>
      </c>
    </row>
    <row r="15" customHeight="1" spans="1:16">
      <c r="A15" s="4"/>
      <c r="B15" s="4"/>
      <c r="C15" s="7" t="s">
        <v>36</v>
      </c>
      <c r="D15" s="4">
        <v>3000</v>
      </c>
      <c r="E15" s="4">
        <v>500</v>
      </c>
      <c r="F15" s="4">
        <v>500</v>
      </c>
      <c r="G15" s="4">
        <v>1</v>
      </c>
      <c r="H15" s="7" t="s">
        <v>20</v>
      </c>
      <c r="I15" s="4">
        <v>323</v>
      </c>
      <c r="J15" s="4"/>
      <c r="K15" s="5">
        <f t="shared" si="2"/>
        <v>323</v>
      </c>
      <c r="L15" s="4">
        <f t="shared" si="3"/>
        <v>323</v>
      </c>
      <c r="M15" s="4"/>
      <c r="N15" s="4"/>
      <c r="O15" s="5" t="s">
        <v>22</v>
      </c>
      <c r="P15" s="17">
        <v>45397</v>
      </c>
    </row>
    <row r="16" customHeight="1" spans="1:16">
      <c r="A16" s="4">
        <v>3</v>
      </c>
      <c r="B16" s="4">
        <v>2405210083</v>
      </c>
      <c r="C16" s="4" t="s">
        <v>37</v>
      </c>
      <c r="D16" s="4">
        <v>6900</v>
      </c>
      <c r="E16" s="4">
        <v>3700</v>
      </c>
      <c r="F16" s="4">
        <v>3200</v>
      </c>
      <c r="G16" s="4">
        <v>1</v>
      </c>
      <c r="H16" s="7" t="s">
        <v>20</v>
      </c>
      <c r="I16" s="4">
        <v>58931</v>
      </c>
      <c r="J16" s="4"/>
      <c r="K16" s="5">
        <f t="shared" si="2"/>
        <v>58931</v>
      </c>
      <c r="L16" s="4">
        <f t="shared" si="3"/>
        <v>58931</v>
      </c>
      <c r="M16" s="4"/>
      <c r="N16" s="4"/>
      <c r="O16" s="5" t="s">
        <v>22</v>
      </c>
      <c r="P16" s="17">
        <v>45392</v>
      </c>
    </row>
    <row r="17" customHeight="1" spans="1:16">
      <c r="A17" s="4"/>
      <c r="B17" s="4"/>
      <c r="C17" s="7" t="s">
        <v>38</v>
      </c>
      <c r="D17" s="4">
        <v>5100</v>
      </c>
      <c r="E17" s="4">
        <v>3100</v>
      </c>
      <c r="F17" s="4">
        <v>1400</v>
      </c>
      <c r="G17" s="4">
        <v>1</v>
      </c>
      <c r="H17" s="7" t="s">
        <v>20</v>
      </c>
      <c r="I17" s="4">
        <v>1792</v>
      </c>
      <c r="J17" s="4"/>
      <c r="K17" s="5">
        <f t="shared" si="2"/>
        <v>1792</v>
      </c>
      <c r="L17" s="4">
        <f t="shared" si="3"/>
        <v>1792</v>
      </c>
      <c r="M17" s="4"/>
      <c r="N17" s="4"/>
      <c r="O17" s="5" t="s">
        <v>22</v>
      </c>
      <c r="P17" s="17">
        <v>45392</v>
      </c>
    </row>
    <row r="18" customHeight="1" spans="1:16">
      <c r="A18" s="4">
        <v>4</v>
      </c>
      <c r="B18" s="4">
        <v>2405210085</v>
      </c>
      <c r="C18" s="7" t="s">
        <v>39</v>
      </c>
      <c r="D18" s="4">
        <v>6100</v>
      </c>
      <c r="E18" s="4">
        <v>3600</v>
      </c>
      <c r="F18" s="4">
        <v>3200</v>
      </c>
      <c r="G18" s="4">
        <v>1</v>
      </c>
      <c r="H18" s="7" t="s">
        <v>20</v>
      </c>
      <c r="I18" s="4">
        <v>47789</v>
      </c>
      <c r="J18" s="4"/>
      <c r="K18" s="5">
        <f t="shared" si="2"/>
        <v>47789</v>
      </c>
      <c r="L18" s="4">
        <f t="shared" si="3"/>
        <v>47789</v>
      </c>
      <c r="M18" s="4"/>
      <c r="N18" s="4"/>
      <c r="O18" s="5" t="s">
        <v>22</v>
      </c>
      <c r="P18" s="17">
        <v>45390</v>
      </c>
    </row>
    <row r="19" customHeight="1" spans="1:16">
      <c r="A19" s="4"/>
      <c r="B19" s="4"/>
      <c r="C19" s="7" t="s">
        <v>40</v>
      </c>
      <c r="D19" s="4">
        <v>6100</v>
      </c>
      <c r="E19" s="4">
        <v>3600</v>
      </c>
      <c r="F19" s="4">
        <v>2100</v>
      </c>
      <c r="G19" s="4">
        <v>1</v>
      </c>
      <c r="H19" s="7" t="s">
        <v>20</v>
      </c>
      <c r="I19" s="4">
        <v>31007</v>
      </c>
      <c r="J19" s="4"/>
      <c r="K19" s="5">
        <f t="shared" si="2"/>
        <v>31007</v>
      </c>
      <c r="L19" s="4">
        <f t="shared" si="3"/>
        <v>31007</v>
      </c>
      <c r="M19" s="4"/>
      <c r="N19" s="4"/>
      <c r="O19" s="5" t="s">
        <v>22</v>
      </c>
      <c r="P19" s="17">
        <v>45390</v>
      </c>
    </row>
    <row r="20" customHeight="1" spans="1:16">
      <c r="A20" s="4"/>
      <c r="B20" s="4"/>
      <c r="C20" s="7" t="s">
        <v>34</v>
      </c>
      <c r="D20" s="4">
        <v>5100</v>
      </c>
      <c r="E20" s="4">
        <v>3300</v>
      </c>
      <c r="F20" s="4">
        <v>1600</v>
      </c>
      <c r="G20" s="4">
        <v>1</v>
      </c>
      <c r="H20" s="7" t="s">
        <v>20</v>
      </c>
      <c r="I20" s="4">
        <v>1982</v>
      </c>
      <c r="J20" s="4"/>
      <c r="K20" s="5">
        <f t="shared" si="2"/>
        <v>1982</v>
      </c>
      <c r="L20" s="4">
        <f t="shared" si="3"/>
        <v>1982</v>
      </c>
      <c r="M20" s="4"/>
      <c r="N20" s="4"/>
      <c r="O20" s="5" t="s">
        <v>22</v>
      </c>
      <c r="P20" s="17">
        <v>45390</v>
      </c>
    </row>
    <row r="21" customHeight="1" spans="1:16">
      <c r="A21" s="4"/>
      <c r="B21" s="4"/>
      <c r="C21" s="7" t="s">
        <v>41</v>
      </c>
      <c r="D21" s="4">
        <v>6000</v>
      </c>
      <c r="E21" s="4">
        <v>3700</v>
      </c>
      <c r="F21" s="4">
        <v>2700</v>
      </c>
      <c r="G21" s="4">
        <v>1</v>
      </c>
      <c r="H21" s="7" t="s">
        <v>20</v>
      </c>
      <c r="I21" s="4">
        <v>10981</v>
      </c>
      <c r="J21" s="4"/>
      <c r="K21" s="5">
        <f t="shared" si="2"/>
        <v>10981</v>
      </c>
      <c r="L21" s="4">
        <f t="shared" si="3"/>
        <v>10981</v>
      </c>
      <c r="M21" s="4"/>
      <c r="N21" s="4"/>
      <c r="O21" s="5" t="s">
        <v>22</v>
      </c>
      <c r="P21" s="17">
        <v>45390</v>
      </c>
    </row>
    <row r="22" customHeight="1" spans="1:16">
      <c r="A22" s="4"/>
      <c r="B22" s="4"/>
      <c r="C22" s="7" t="s">
        <v>35</v>
      </c>
      <c r="D22" s="4">
        <v>5100</v>
      </c>
      <c r="E22" s="4">
        <v>2400</v>
      </c>
      <c r="F22" s="4">
        <v>2400</v>
      </c>
      <c r="G22" s="4">
        <v>1</v>
      </c>
      <c r="H22" s="7" t="s">
        <v>20</v>
      </c>
      <c r="I22" s="4">
        <v>2087</v>
      </c>
      <c r="J22" s="4"/>
      <c r="K22" s="5">
        <f t="shared" si="2"/>
        <v>2087</v>
      </c>
      <c r="L22" s="4">
        <f t="shared" si="3"/>
        <v>2087</v>
      </c>
      <c r="M22" s="4"/>
      <c r="N22" s="4"/>
      <c r="O22" s="5" t="s">
        <v>22</v>
      </c>
      <c r="P22" s="17">
        <v>45390</v>
      </c>
    </row>
    <row r="23" customHeight="1" spans="1:16">
      <c r="A23" s="4"/>
      <c r="B23" s="4"/>
      <c r="C23" s="7" t="s">
        <v>42</v>
      </c>
      <c r="D23" s="4">
        <v>800</v>
      </c>
      <c r="E23" s="4">
        <v>500</v>
      </c>
      <c r="F23" s="4">
        <v>500</v>
      </c>
      <c r="G23" s="4">
        <v>1</v>
      </c>
      <c r="H23" s="7" t="s">
        <v>20</v>
      </c>
      <c r="I23" s="4">
        <v>318</v>
      </c>
      <c r="J23" s="4"/>
      <c r="K23" s="5">
        <f t="shared" si="2"/>
        <v>318</v>
      </c>
      <c r="L23" s="4">
        <f t="shared" si="3"/>
        <v>318</v>
      </c>
      <c r="M23" s="4"/>
      <c r="N23" s="4"/>
      <c r="O23" s="5" t="s">
        <v>22</v>
      </c>
      <c r="P23" s="17">
        <v>45390</v>
      </c>
    </row>
    <row r="24" customHeight="1" spans="1:16">
      <c r="A24" s="4">
        <v>5</v>
      </c>
      <c r="B24" s="4">
        <v>2405210084</v>
      </c>
      <c r="C24" s="7" t="s">
        <v>43</v>
      </c>
      <c r="D24" s="4">
        <v>6100</v>
      </c>
      <c r="E24" s="4">
        <v>3600</v>
      </c>
      <c r="F24" s="4">
        <v>3800</v>
      </c>
      <c r="G24" s="4">
        <v>1</v>
      </c>
      <c r="H24" s="7" t="s">
        <v>20</v>
      </c>
      <c r="I24" s="4">
        <v>59996</v>
      </c>
      <c r="J24" s="4"/>
      <c r="K24" s="5">
        <f t="shared" si="2"/>
        <v>59996</v>
      </c>
      <c r="L24" s="4">
        <f t="shared" si="3"/>
        <v>59996</v>
      </c>
      <c r="M24" s="4"/>
      <c r="N24" s="4"/>
      <c r="O24" s="5" t="s">
        <v>22</v>
      </c>
      <c r="P24" s="17">
        <v>45390</v>
      </c>
    </row>
    <row r="25" customHeight="1" spans="1:16">
      <c r="A25" s="4"/>
      <c r="B25" s="4"/>
      <c r="C25" s="7" t="s">
        <v>44</v>
      </c>
      <c r="D25" s="4">
        <v>6100</v>
      </c>
      <c r="E25" s="4">
        <v>3600</v>
      </c>
      <c r="F25" s="4">
        <v>2100</v>
      </c>
      <c r="G25" s="4">
        <v>1</v>
      </c>
      <c r="H25" s="7" t="s">
        <v>20</v>
      </c>
      <c r="I25" s="4">
        <v>31007</v>
      </c>
      <c r="J25" s="4"/>
      <c r="K25" s="5">
        <f t="shared" si="2"/>
        <v>31007</v>
      </c>
      <c r="L25" s="4">
        <f t="shared" si="3"/>
        <v>31007</v>
      </c>
      <c r="M25" s="4"/>
      <c r="N25" s="4"/>
      <c r="O25" s="5" t="s">
        <v>22</v>
      </c>
      <c r="P25" s="17">
        <v>45390</v>
      </c>
    </row>
    <row r="26" customHeight="1" spans="1:16">
      <c r="A26" s="4"/>
      <c r="B26" s="4"/>
      <c r="C26" s="7" t="s">
        <v>41</v>
      </c>
      <c r="D26" s="4">
        <v>6000</v>
      </c>
      <c r="E26" s="4">
        <v>3700</v>
      </c>
      <c r="F26" s="4">
        <v>2700</v>
      </c>
      <c r="G26" s="4">
        <v>1</v>
      </c>
      <c r="H26" s="7" t="s">
        <v>20</v>
      </c>
      <c r="I26" s="4">
        <v>10981</v>
      </c>
      <c r="J26" s="4"/>
      <c r="K26" s="5">
        <f t="shared" si="2"/>
        <v>10981</v>
      </c>
      <c r="L26" s="4">
        <f t="shared" si="3"/>
        <v>10981</v>
      </c>
      <c r="M26" s="4"/>
      <c r="N26" s="4"/>
      <c r="O26" s="5" t="s">
        <v>22</v>
      </c>
      <c r="P26" s="17">
        <v>45390</v>
      </c>
    </row>
    <row r="27" customHeight="1" spans="1:16">
      <c r="A27" s="4"/>
      <c r="B27" s="4"/>
      <c r="C27" s="7" t="s">
        <v>35</v>
      </c>
      <c r="D27" s="4">
        <v>5100</v>
      </c>
      <c r="E27" s="4">
        <v>2400</v>
      </c>
      <c r="F27" s="4">
        <v>2400</v>
      </c>
      <c r="G27" s="4">
        <v>1</v>
      </c>
      <c r="H27" s="7" t="s">
        <v>20</v>
      </c>
      <c r="I27" s="4">
        <v>2087</v>
      </c>
      <c r="J27" s="4"/>
      <c r="K27" s="5">
        <f t="shared" si="2"/>
        <v>2087</v>
      </c>
      <c r="L27" s="4">
        <f t="shared" si="3"/>
        <v>2087</v>
      </c>
      <c r="M27" s="4"/>
      <c r="N27" s="4"/>
      <c r="O27" s="5" t="s">
        <v>22</v>
      </c>
      <c r="P27" s="17">
        <v>45390</v>
      </c>
    </row>
    <row r="28" customHeight="1" spans="1:16">
      <c r="A28" s="4"/>
      <c r="B28" s="4"/>
      <c r="C28" s="7" t="s">
        <v>45</v>
      </c>
      <c r="D28" s="4">
        <v>600</v>
      </c>
      <c r="E28" s="4">
        <v>500</v>
      </c>
      <c r="F28" s="4">
        <v>500</v>
      </c>
      <c r="G28" s="4">
        <v>1</v>
      </c>
      <c r="H28" s="7" t="s">
        <v>20</v>
      </c>
      <c r="I28" s="4">
        <v>318</v>
      </c>
      <c r="J28" s="4"/>
      <c r="K28" s="5">
        <f t="shared" si="2"/>
        <v>318</v>
      </c>
      <c r="L28" s="4">
        <f t="shared" si="3"/>
        <v>318</v>
      </c>
      <c r="M28" s="4"/>
      <c r="N28" s="4"/>
      <c r="O28" s="5" t="s">
        <v>22</v>
      </c>
      <c r="P28" s="17">
        <v>45390</v>
      </c>
    </row>
    <row r="29" customHeight="1" spans="1:16">
      <c r="A29" s="4">
        <v>6</v>
      </c>
      <c r="B29" s="4">
        <v>2405210086</v>
      </c>
      <c r="C29" s="10" t="s">
        <v>46</v>
      </c>
      <c r="D29" s="4">
        <v>2600</v>
      </c>
      <c r="E29" s="4">
        <v>600</v>
      </c>
      <c r="F29" s="4">
        <v>600</v>
      </c>
      <c r="G29" s="4">
        <v>1</v>
      </c>
      <c r="H29" s="7" t="s">
        <v>20</v>
      </c>
      <c r="I29" s="4">
        <v>606</v>
      </c>
      <c r="J29" s="4"/>
      <c r="K29" s="5">
        <f t="shared" si="2"/>
        <v>606</v>
      </c>
      <c r="L29" s="4">
        <f t="shared" si="3"/>
        <v>606</v>
      </c>
      <c r="M29" s="4"/>
      <c r="N29" s="4"/>
      <c r="O29" s="5" t="s">
        <v>22</v>
      </c>
      <c r="P29" s="17">
        <v>45397</v>
      </c>
    </row>
    <row r="30" customHeight="1" spans="1:16">
      <c r="A30" s="4"/>
      <c r="B30" s="4"/>
      <c r="C30" s="10" t="s">
        <v>47</v>
      </c>
      <c r="D30" s="4">
        <v>2600</v>
      </c>
      <c r="E30" s="4">
        <v>600</v>
      </c>
      <c r="F30" s="4">
        <v>600</v>
      </c>
      <c r="G30" s="4">
        <v>1</v>
      </c>
      <c r="H30" s="7" t="s">
        <v>20</v>
      </c>
      <c r="I30" s="4">
        <v>606</v>
      </c>
      <c r="J30" s="4"/>
      <c r="K30" s="5">
        <f t="shared" si="2"/>
        <v>606</v>
      </c>
      <c r="L30" s="4">
        <f t="shared" si="3"/>
        <v>606</v>
      </c>
      <c r="M30" s="4"/>
      <c r="N30" s="4"/>
      <c r="O30" s="5" t="s">
        <v>22</v>
      </c>
      <c r="P30" s="17">
        <v>45397</v>
      </c>
    </row>
    <row r="31" customHeight="1" spans="1:16">
      <c r="A31" s="4"/>
      <c r="B31" s="4"/>
      <c r="C31" s="7" t="s">
        <v>48</v>
      </c>
      <c r="D31" s="4">
        <v>2600</v>
      </c>
      <c r="E31" s="4">
        <v>500</v>
      </c>
      <c r="F31" s="4">
        <v>900</v>
      </c>
      <c r="G31" s="4">
        <v>1</v>
      </c>
      <c r="H31" s="7" t="s">
        <v>20</v>
      </c>
      <c r="I31" s="4">
        <v>535.5</v>
      </c>
      <c r="J31" s="4"/>
      <c r="K31" s="5">
        <f t="shared" si="2"/>
        <v>535.5</v>
      </c>
      <c r="L31" s="4">
        <f t="shared" si="3"/>
        <v>535.5</v>
      </c>
      <c r="M31" s="7" t="s">
        <v>49</v>
      </c>
      <c r="N31" s="4">
        <v>1900</v>
      </c>
      <c r="O31" s="5" t="s">
        <v>22</v>
      </c>
      <c r="P31" s="17">
        <v>45397</v>
      </c>
    </row>
    <row r="32" customHeight="1" spans="1:16">
      <c r="A32" s="4"/>
      <c r="B32" s="4"/>
      <c r="C32" s="7" t="s">
        <v>50</v>
      </c>
      <c r="D32" s="4">
        <v>1700</v>
      </c>
      <c r="E32" s="4">
        <v>1000</v>
      </c>
      <c r="F32" s="4">
        <v>2100</v>
      </c>
      <c r="G32" s="4">
        <v>1</v>
      </c>
      <c r="H32" s="7" t="s">
        <v>20</v>
      </c>
      <c r="I32" s="4">
        <v>360.4</v>
      </c>
      <c r="J32" s="4"/>
      <c r="K32" s="5">
        <f t="shared" si="2"/>
        <v>360.4</v>
      </c>
      <c r="L32" s="4">
        <f t="shared" si="3"/>
        <v>360.4</v>
      </c>
      <c r="M32" s="4"/>
      <c r="N32" s="4"/>
      <c r="O32" s="5" t="s">
        <v>22</v>
      </c>
      <c r="P32" s="17">
        <v>45397</v>
      </c>
    </row>
    <row r="33" ht="58.5" customHeight="1" spans="1:16">
      <c r="A33" s="4">
        <v>7</v>
      </c>
      <c r="B33" s="4"/>
      <c r="C33" s="8" t="s">
        <v>51</v>
      </c>
      <c r="D33" s="4">
        <v>1000</v>
      </c>
      <c r="E33" s="4">
        <v>1000</v>
      </c>
      <c r="F33" s="4">
        <v>1000</v>
      </c>
      <c r="G33" s="4">
        <v>1</v>
      </c>
      <c r="H33" s="7" t="s">
        <v>52</v>
      </c>
      <c r="I33" s="4">
        <v>700</v>
      </c>
      <c r="J33" s="4"/>
      <c r="K33" s="5">
        <f t="shared" si="2"/>
        <v>700</v>
      </c>
      <c r="L33" s="4">
        <f t="shared" si="3"/>
        <v>700</v>
      </c>
      <c r="M33" s="4"/>
      <c r="N33" s="4"/>
      <c r="O33" s="5" t="s">
        <v>22</v>
      </c>
      <c r="P33" s="17">
        <v>45397</v>
      </c>
    </row>
    <row r="34" customHeight="1" spans="1:16">
      <c r="A34" s="4">
        <v>8</v>
      </c>
      <c r="B34" s="7">
        <v>240573088</v>
      </c>
      <c r="C34" s="4" t="s">
        <v>53</v>
      </c>
      <c r="D34" s="4">
        <v>8800</v>
      </c>
      <c r="E34" s="4">
        <v>3500</v>
      </c>
      <c r="F34" s="4">
        <v>2100</v>
      </c>
      <c r="G34" s="7">
        <v>1</v>
      </c>
      <c r="H34" s="4" t="s">
        <v>20</v>
      </c>
      <c r="I34" s="4">
        <v>4994</v>
      </c>
      <c r="J34" s="5"/>
      <c r="K34" s="4">
        <f t="shared" si="2"/>
        <v>4994</v>
      </c>
      <c r="L34" s="4">
        <f t="shared" si="3"/>
        <v>4994</v>
      </c>
      <c r="M34" s="4"/>
      <c r="N34" s="7"/>
      <c r="O34" s="4" t="s">
        <v>22</v>
      </c>
      <c r="P34" s="17">
        <v>45366</v>
      </c>
    </row>
    <row r="35" customHeight="1" spans="1:16">
      <c r="A35" s="4">
        <v>9</v>
      </c>
      <c r="B35" s="7">
        <v>240573089</v>
      </c>
      <c r="C35" s="4" t="s">
        <v>54</v>
      </c>
      <c r="D35" s="4">
        <v>3700</v>
      </c>
      <c r="E35" s="4">
        <v>2000</v>
      </c>
      <c r="F35" s="4">
        <v>1700</v>
      </c>
      <c r="G35" s="7">
        <v>1</v>
      </c>
      <c r="H35" s="4" t="s">
        <v>20</v>
      </c>
      <c r="I35" s="4">
        <v>1523</v>
      </c>
      <c r="J35" s="5"/>
      <c r="K35" s="4">
        <f t="shared" ref="K35:K43" si="4">I35+J35</f>
        <v>1523</v>
      </c>
      <c r="L35" s="4">
        <f t="shared" ref="L35:L43" si="5">K35*G35</f>
        <v>1523</v>
      </c>
      <c r="M35" s="4"/>
      <c r="N35" s="7"/>
      <c r="O35" s="4" t="s">
        <v>22</v>
      </c>
      <c r="P35" s="17">
        <v>45366</v>
      </c>
    </row>
    <row r="36" customHeight="1" spans="1:16">
      <c r="A36" s="4">
        <v>10</v>
      </c>
      <c r="B36" s="7">
        <v>240573090</v>
      </c>
      <c r="C36" s="4" t="s">
        <v>55</v>
      </c>
      <c r="D36" s="4">
        <v>800</v>
      </c>
      <c r="E36" s="4">
        <v>500</v>
      </c>
      <c r="F36" s="4">
        <v>500</v>
      </c>
      <c r="G36" s="7">
        <v>1</v>
      </c>
      <c r="H36" s="4" t="s">
        <v>20</v>
      </c>
      <c r="I36" s="4">
        <v>71</v>
      </c>
      <c r="J36" s="5"/>
      <c r="K36" s="4">
        <f t="shared" si="4"/>
        <v>71</v>
      </c>
      <c r="L36" s="4">
        <f t="shared" si="5"/>
        <v>71</v>
      </c>
      <c r="M36" s="4"/>
      <c r="N36" s="7"/>
      <c r="O36" s="4" t="s">
        <v>22</v>
      </c>
      <c r="P36" s="17">
        <v>45366</v>
      </c>
    </row>
    <row r="37" customHeight="1" spans="1:16">
      <c r="A37" s="4">
        <v>11</v>
      </c>
      <c r="B37" s="7">
        <v>240573091</v>
      </c>
      <c r="C37" s="4" t="s">
        <v>56</v>
      </c>
      <c r="D37" s="4">
        <v>800</v>
      </c>
      <c r="E37" s="4">
        <v>500</v>
      </c>
      <c r="F37" s="4">
        <v>500</v>
      </c>
      <c r="G37" s="7">
        <v>1</v>
      </c>
      <c r="H37" s="4" t="s">
        <v>20</v>
      </c>
      <c r="I37" s="4">
        <v>71</v>
      </c>
      <c r="J37" s="5"/>
      <c r="K37" s="4">
        <f t="shared" si="4"/>
        <v>71</v>
      </c>
      <c r="L37" s="4">
        <f t="shared" si="5"/>
        <v>71</v>
      </c>
      <c r="M37" s="4"/>
      <c r="N37" s="7"/>
      <c r="O37" s="4" t="s">
        <v>22</v>
      </c>
      <c r="P37" s="17">
        <v>45366</v>
      </c>
    </row>
    <row r="38" customHeight="1" spans="1:16">
      <c r="A38" s="4">
        <v>12</v>
      </c>
      <c r="B38" s="7">
        <v>240573092</v>
      </c>
      <c r="C38" s="4" t="s">
        <v>57</v>
      </c>
      <c r="D38" s="4">
        <v>900</v>
      </c>
      <c r="E38" s="4">
        <v>500</v>
      </c>
      <c r="F38" s="4">
        <v>500</v>
      </c>
      <c r="G38" s="7">
        <v>1</v>
      </c>
      <c r="H38" s="4" t="s">
        <v>20</v>
      </c>
      <c r="I38" s="4">
        <v>78</v>
      </c>
      <c r="J38" s="5"/>
      <c r="K38" s="4">
        <f t="shared" si="4"/>
        <v>78</v>
      </c>
      <c r="L38" s="4">
        <f t="shared" si="5"/>
        <v>78</v>
      </c>
      <c r="M38" s="4"/>
      <c r="N38" s="7"/>
      <c r="O38" s="4" t="s">
        <v>22</v>
      </c>
      <c r="P38" s="17">
        <v>45366</v>
      </c>
    </row>
    <row r="39" customHeight="1" spans="1:16">
      <c r="A39" s="4">
        <v>13</v>
      </c>
      <c r="B39" s="7">
        <v>240573093</v>
      </c>
      <c r="C39" s="4" t="s">
        <v>58</v>
      </c>
      <c r="D39" s="4">
        <v>900</v>
      </c>
      <c r="E39" s="4">
        <v>500</v>
      </c>
      <c r="F39" s="4">
        <v>500</v>
      </c>
      <c r="G39" s="7">
        <v>1</v>
      </c>
      <c r="H39" s="4" t="s">
        <v>20</v>
      </c>
      <c r="I39" s="4">
        <v>78</v>
      </c>
      <c r="J39" s="5"/>
      <c r="K39" s="4">
        <f t="shared" si="4"/>
        <v>78</v>
      </c>
      <c r="L39" s="4">
        <f t="shared" si="5"/>
        <v>78</v>
      </c>
      <c r="M39" s="4"/>
      <c r="N39" s="7"/>
      <c r="O39" s="4" t="s">
        <v>22</v>
      </c>
      <c r="P39" s="17">
        <v>45366</v>
      </c>
    </row>
    <row r="40" customHeight="1" spans="1:16">
      <c r="A40" s="4">
        <v>14</v>
      </c>
      <c r="B40" s="7">
        <v>240573094</v>
      </c>
      <c r="C40" s="4" t="s">
        <v>59</v>
      </c>
      <c r="D40" s="4">
        <v>600</v>
      </c>
      <c r="E40" s="4">
        <v>200</v>
      </c>
      <c r="F40" s="4">
        <v>200</v>
      </c>
      <c r="G40" s="7">
        <v>1</v>
      </c>
      <c r="H40" s="4" t="s">
        <v>20</v>
      </c>
      <c r="I40" s="4">
        <v>7</v>
      </c>
      <c r="J40" s="5"/>
      <c r="K40" s="4">
        <f t="shared" si="4"/>
        <v>7</v>
      </c>
      <c r="L40" s="4">
        <f t="shared" si="5"/>
        <v>7</v>
      </c>
      <c r="M40" s="4"/>
      <c r="N40" s="7"/>
      <c r="O40" s="4" t="s">
        <v>22</v>
      </c>
      <c r="P40" s="17">
        <v>45366</v>
      </c>
    </row>
    <row r="41" customHeight="1" spans="1:16">
      <c r="A41" s="4">
        <v>15</v>
      </c>
      <c r="B41" s="7">
        <v>240573095</v>
      </c>
      <c r="C41" s="4" t="s">
        <v>60</v>
      </c>
      <c r="D41" s="4">
        <v>600</v>
      </c>
      <c r="E41" s="4">
        <v>600</v>
      </c>
      <c r="F41" s="4">
        <v>600</v>
      </c>
      <c r="G41" s="7">
        <v>1</v>
      </c>
      <c r="H41" s="4" t="s">
        <v>20</v>
      </c>
      <c r="I41" s="4">
        <v>104</v>
      </c>
      <c r="J41" s="5"/>
      <c r="K41" s="4">
        <f t="shared" si="4"/>
        <v>104</v>
      </c>
      <c r="L41" s="4">
        <f t="shared" si="5"/>
        <v>104</v>
      </c>
      <c r="M41" s="4"/>
      <c r="N41" s="7"/>
      <c r="O41" s="4" t="s">
        <v>22</v>
      </c>
      <c r="P41" s="17">
        <v>45366</v>
      </c>
    </row>
    <row r="42" customHeight="1" spans="1:16">
      <c r="A42" s="4">
        <v>16</v>
      </c>
      <c r="B42" s="7">
        <v>240573096</v>
      </c>
      <c r="C42" s="4" t="s">
        <v>61</v>
      </c>
      <c r="D42" s="4">
        <v>700</v>
      </c>
      <c r="E42" s="4">
        <v>300</v>
      </c>
      <c r="F42" s="4">
        <v>300</v>
      </c>
      <c r="G42" s="7">
        <v>1</v>
      </c>
      <c r="H42" s="4" t="s">
        <v>20</v>
      </c>
      <c r="I42" s="4">
        <v>30.2</v>
      </c>
      <c r="J42" s="5"/>
      <c r="K42" s="4">
        <f t="shared" si="4"/>
        <v>30.2</v>
      </c>
      <c r="L42" s="4">
        <f t="shared" si="5"/>
        <v>30.2</v>
      </c>
      <c r="M42" s="4"/>
      <c r="N42" s="7"/>
      <c r="O42" s="4" t="s">
        <v>22</v>
      </c>
      <c r="P42" s="17">
        <v>45366</v>
      </c>
    </row>
    <row r="43" customHeight="1" spans="1:16">
      <c r="A43" s="4">
        <v>17</v>
      </c>
      <c r="B43" s="7">
        <v>240572061</v>
      </c>
      <c r="C43" s="4" t="s">
        <v>62</v>
      </c>
      <c r="D43" s="4">
        <v>1500</v>
      </c>
      <c r="E43" s="4">
        <v>800</v>
      </c>
      <c r="F43" s="4">
        <v>1000</v>
      </c>
      <c r="G43" s="7">
        <v>1</v>
      </c>
      <c r="H43" s="4" t="s">
        <v>20</v>
      </c>
      <c r="I43" s="4">
        <v>263</v>
      </c>
      <c r="J43" s="5"/>
      <c r="K43" s="4">
        <f t="shared" si="4"/>
        <v>263</v>
      </c>
      <c r="L43" s="4">
        <f t="shared" si="5"/>
        <v>263</v>
      </c>
      <c r="M43" s="4"/>
      <c r="N43" s="7"/>
      <c r="O43" s="4" t="s">
        <v>22</v>
      </c>
      <c r="P43" s="17">
        <v>45366</v>
      </c>
    </row>
    <row r="44" customHeight="1" spans="1:16">
      <c r="A44" s="4">
        <v>18</v>
      </c>
      <c r="B44" s="7">
        <v>240583097</v>
      </c>
      <c r="C44" s="4" t="s">
        <v>63</v>
      </c>
      <c r="D44" s="4">
        <v>12100</v>
      </c>
      <c r="E44" s="4">
        <v>700</v>
      </c>
      <c r="F44" s="4">
        <v>1000</v>
      </c>
      <c r="G44" s="7">
        <v>1</v>
      </c>
      <c r="H44" s="4" t="s">
        <v>20</v>
      </c>
      <c r="I44" s="4">
        <v>3406</v>
      </c>
      <c r="J44" s="5"/>
      <c r="K44" s="4">
        <v>3406</v>
      </c>
      <c r="L44" s="4">
        <v>3406</v>
      </c>
      <c r="M44" s="4" t="s">
        <v>64</v>
      </c>
      <c r="N44" s="7">
        <v>8200</v>
      </c>
      <c r="O44" s="4" t="s">
        <v>22</v>
      </c>
      <c r="P44" s="17">
        <v>45376</v>
      </c>
    </row>
    <row r="45" customHeight="1" spans="1:16">
      <c r="A45" s="4">
        <v>19</v>
      </c>
      <c r="B45" s="7">
        <v>240582062</v>
      </c>
      <c r="C45" s="4" t="s">
        <v>65</v>
      </c>
      <c r="D45" s="4">
        <v>7900</v>
      </c>
      <c r="E45" s="4">
        <v>700</v>
      </c>
      <c r="F45" s="4">
        <v>1000</v>
      </c>
      <c r="G45" s="7">
        <v>1</v>
      </c>
      <c r="H45" s="4" t="s">
        <v>20</v>
      </c>
      <c r="I45" s="4">
        <v>1826</v>
      </c>
      <c r="J45" s="5"/>
      <c r="K45" s="4">
        <v>1826</v>
      </c>
      <c r="L45" s="4">
        <v>1826</v>
      </c>
      <c r="M45" s="4" t="s">
        <v>66</v>
      </c>
      <c r="N45" s="7">
        <v>5100</v>
      </c>
      <c r="O45" s="4" t="s">
        <v>22</v>
      </c>
      <c r="P45" s="17">
        <v>45376</v>
      </c>
    </row>
    <row r="46" customHeight="1" spans="1:16">
      <c r="A46" s="11">
        <v>20</v>
      </c>
      <c r="B46" s="11">
        <v>240592063</v>
      </c>
      <c r="C46" s="4" t="s">
        <v>67</v>
      </c>
      <c r="D46" s="4">
        <v>6500</v>
      </c>
      <c r="E46" s="4">
        <v>1300</v>
      </c>
      <c r="F46" s="4">
        <v>2100</v>
      </c>
      <c r="G46" s="4">
        <v>1</v>
      </c>
      <c r="H46" s="4" t="s">
        <v>20</v>
      </c>
      <c r="I46" s="4">
        <v>3891</v>
      </c>
      <c r="J46" s="4">
        <v>202</v>
      </c>
      <c r="K46" s="4">
        <f>I46+J46</f>
        <v>4093</v>
      </c>
      <c r="L46" s="4">
        <f>K46*G46</f>
        <v>4093</v>
      </c>
      <c r="M46" s="4" t="s">
        <v>68</v>
      </c>
      <c r="N46" s="4">
        <v>4000</v>
      </c>
      <c r="O46" s="4" t="s">
        <v>22</v>
      </c>
      <c r="P46" s="17">
        <v>45366</v>
      </c>
    </row>
    <row r="47" customHeight="1" spans="1:16">
      <c r="A47" s="12"/>
      <c r="B47" s="12"/>
      <c r="C47" s="4" t="s">
        <v>69</v>
      </c>
      <c r="D47" s="4">
        <v>10200</v>
      </c>
      <c r="E47" s="4">
        <v>2500</v>
      </c>
      <c r="F47" s="4">
        <v>3100</v>
      </c>
      <c r="G47" s="4">
        <v>1</v>
      </c>
      <c r="H47" s="4" t="s">
        <v>20</v>
      </c>
      <c r="I47" s="4">
        <v>17609</v>
      </c>
      <c r="J47" s="4"/>
      <c r="K47" s="4">
        <f t="shared" ref="K47" si="6">I47+J47</f>
        <v>17609</v>
      </c>
      <c r="L47" s="4">
        <f t="shared" ref="L47" si="7">K47*G47</f>
        <v>17609</v>
      </c>
      <c r="M47" s="4" t="s">
        <v>70</v>
      </c>
      <c r="N47" s="4">
        <v>4700</v>
      </c>
      <c r="O47" s="4" t="s">
        <v>22</v>
      </c>
      <c r="P47" s="17">
        <v>45366</v>
      </c>
    </row>
    <row r="48" ht="31" customHeight="1" spans="1:16">
      <c r="A48" s="13"/>
      <c r="B48" s="13"/>
      <c r="C48" s="8" t="s">
        <v>71</v>
      </c>
      <c r="D48" s="4">
        <v>800</v>
      </c>
      <c r="E48" s="4">
        <v>800</v>
      </c>
      <c r="F48" s="4">
        <v>500</v>
      </c>
      <c r="G48" s="4">
        <v>1</v>
      </c>
      <c r="H48" s="7" t="s">
        <v>52</v>
      </c>
      <c r="I48" s="4">
        <v>200</v>
      </c>
      <c r="J48" s="4"/>
      <c r="K48" s="4">
        <v>200</v>
      </c>
      <c r="L48" s="4">
        <v>200</v>
      </c>
      <c r="M48" s="4"/>
      <c r="N48" s="4"/>
      <c r="O48" s="7" t="s">
        <v>22</v>
      </c>
      <c r="P48" s="17">
        <v>45366</v>
      </c>
    </row>
    <row r="49" ht="142" customHeight="1" spans="1:16">
      <c r="A49" s="14" t="s">
        <v>72</v>
      </c>
      <c r="B49" s="15"/>
      <c r="C49" s="15"/>
      <c r="D49" s="15"/>
      <c r="E49" s="15"/>
      <c r="F49" s="15"/>
      <c r="G49" s="15"/>
      <c r="H49" s="15"/>
      <c r="I49" s="15"/>
      <c r="J49" s="15"/>
      <c r="K49" s="15"/>
      <c r="L49" s="15"/>
      <c r="M49" s="15"/>
      <c r="N49" s="15"/>
      <c r="O49" s="15"/>
      <c r="P49" s="15"/>
    </row>
  </sheetData>
  <mergeCells count="37">
    <mergeCell ref="A1:O1"/>
    <mergeCell ref="D2:F2"/>
    <mergeCell ref="A49:P49"/>
    <mergeCell ref="A2:A3"/>
    <mergeCell ref="A4:A11"/>
    <mergeCell ref="A12:A15"/>
    <mergeCell ref="A16:A17"/>
    <mergeCell ref="A18:A23"/>
    <mergeCell ref="A24:A28"/>
    <mergeCell ref="A29:A32"/>
    <mergeCell ref="A46:A48"/>
    <mergeCell ref="B2:B3"/>
    <mergeCell ref="B4:B11"/>
    <mergeCell ref="B12:B15"/>
    <mergeCell ref="B16:B17"/>
    <mergeCell ref="B18:B23"/>
    <mergeCell ref="B24:B28"/>
    <mergeCell ref="B29:B32"/>
    <mergeCell ref="B46:B48"/>
    <mergeCell ref="C2:C3"/>
    <mergeCell ref="C7:C9"/>
    <mergeCell ref="G2:G3"/>
    <mergeCell ref="H2:H3"/>
    <mergeCell ref="I2:I3"/>
    <mergeCell ref="I7:I9"/>
    <mergeCell ref="J2:J3"/>
    <mergeCell ref="J7:J9"/>
    <mergeCell ref="K2:K3"/>
    <mergeCell ref="K7:K9"/>
    <mergeCell ref="L2:L3"/>
    <mergeCell ref="L7:L9"/>
    <mergeCell ref="M2:M3"/>
    <mergeCell ref="M7:M9"/>
    <mergeCell ref="N2:N3"/>
    <mergeCell ref="N7:N9"/>
    <mergeCell ref="O2:O3"/>
    <mergeCell ref="O7:O9"/>
  </mergeCells>
  <pageMargins left="0.700694444444445" right="0.700694444444445" top="0.751388888888889" bottom="0.751388888888889" header="0.298611111111111" footer="0.298611111111111"/>
  <pageSetup paperSize="9" scale="45"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2025-02-28T08:54:00Z</cp:lastPrinted>
  <dcterms:modified xsi:type="dcterms:W3CDTF">2025-03-07T02:27:22Z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02122D13A9F54C10AACCD95E15BFA486_13</vt:lpwstr>
  </property>
</Properties>
</file>