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<sst xmlns="http://schemas.openxmlformats.org/spreadsheetml/2006/main" count="53" uniqueCount="38">
  <si>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</si>
  <si>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</si>
  <si>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</si>
  <si>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</si>
  <si>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</si>
  <si>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</si>
  <si>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</si>
  <si>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</si>
  <si>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</si>
  <si>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</si>
  <si>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</si>
  <si>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法兰盖（件M-2）</t>
  </si>
  <si>
    <t>SCR-61-2</t>
  </si>
  <si>
    <t>BL500-600 RF</t>
  </si>
  <si>
    <t>16MnⅣ+堆焊S32168</t>
  </si>
  <si>
    <t>件</t>
  </si>
  <si>
    <t>按图要求堆焊并加工成成品，包含堆焊、调平、车加工、钻孔。委托方提供胚料，胚料尺寸φ820，T=99</t>
  </si>
  <si>
    <t>锻管Ⅰ（件AB-2）</t>
  </si>
  <si>
    <t>SCR-61-1</t>
  </si>
  <si>
    <t>DN350</t>
  </si>
  <si>
    <t>按图要求堆焊并加工成成品，包含堆焊、车加工（锻管堆焊完成后内部不需要车加工，端口部分堆焊层需按图加工，方便焊接）。委托方提供胚料，胚料尺寸/φ300φ392，H=230</t>
  </si>
  <si>
    <t>锻管Ⅱ（件AB-3）</t>
  </si>
  <si>
    <t>按图要求堆焊并加工成成品，包含堆焊、车加工（锻管堆焊完成后内部不需要车加工，端口部分堆焊层需按图加工，方便焊接）。委托方提供胚料，胚料尺寸/φ300φ442，H=305</t>
  </si>
  <si>
    <t>锻管Ⅵ（件M-7）</t>
  </si>
  <si>
    <t>DN500</t>
  </si>
  <si>
    <t>按图要求堆焊并加工成成品，包含堆焊、车加工（锻管堆焊完成后内部不需要车加工，端口部分堆焊层需按图加工，方便焊接）。委托方提供胚料，胚料尺寸/φ452φ616，H=490</t>
  </si>
  <si>
    <t>法兰（件AB-1）</t>
  </si>
  <si>
    <t>WN 350-600 FM sch80</t>
  </si>
  <si>
    <t>按图要求堆焊并加工成成品，包含堆焊、车加工、钻孔（法兰堆焊完成后内部不需要车加工，端口部分堆焊层需按图加工，方便焊接）。委托方提供胚料，胚料尺寸φ320/φ613，H=170</t>
  </si>
  <si>
    <t>法兰（件M-6）</t>
  </si>
  <si>
    <t>WN500-600 RF sch60</t>
  </si>
  <si>
    <t>按图要求堆焊并加工成成品，包含堆焊、车加工、钻孔（法兰堆焊完成后内部不需要车加工，端口部分堆焊层需按图加工，方便焊接）。委托方提供胚料，胚料尺寸φ470/φ813，H=195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</si>
  <si>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</si>
  <si>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4.堆焊要求过渡层厚度3mm，面层厚度3mm，各层厚度应均匀，最后与最薄之差≤1mm，堆焊后整个堆焊表面应平整，平整度公差≤1mm。
5.委托方提供材料，按图纸及要求加工成成品。
6.交货期：15天完成。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</si>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</sst>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"/>
  <sheetViews>
    <sheetView tabSelected="1" workbookViewId="0">
      <selection activeCell="L9" sqref="L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6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 t="shared" ref="H4:H9" si="0">F4*G4</f>
        <v>0</v>
      </c>
      <c r="I4" s="28">
        <v>240502047</v>
      </c>
      <c r="J4" s="18" t="s">
        <v>16</v>
      </c>
    </row>
    <row r="5" ht="60" spans="1:10">
      <c r="A5" s="17" t="s">
        <v>17</v>
      </c>
      <c r="B5" s="17" t="s">
        <v>18</v>
      </c>
      <c r="C5" s="18" t="s">
        <v>19</v>
      </c>
      <c r="D5" s="17" t="s">
        <v>14</v>
      </c>
      <c r="E5" s="17" t="s">
        <v>15</v>
      </c>
      <c r="F5" s="17">
        <v>1</v>
      </c>
      <c r="G5" s="17"/>
      <c r="H5" s="17">
        <f t="shared" si="0"/>
        <v>0</v>
      </c>
      <c r="I5" s="28">
        <v>240502047</v>
      </c>
      <c r="J5" s="18" t="s">
        <v>20</v>
      </c>
    </row>
    <row r="6" ht="60" spans="1:10">
      <c r="A6" s="17" t="s">
        <v>21</v>
      </c>
      <c r="B6" s="17" t="s">
        <v>18</v>
      </c>
      <c r="C6" s="18" t="s">
        <v>19</v>
      </c>
      <c r="D6" s="17" t="s">
        <v>14</v>
      </c>
      <c r="E6" s="17" t="s">
        <v>15</v>
      </c>
      <c r="F6" s="17">
        <v>1</v>
      </c>
      <c r="G6" s="17"/>
      <c r="H6" s="17">
        <f t="shared" si="0"/>
        <v>0</v>
      </c>
      <c r="I6" s="28">
        <v>240502047</v>
      </c>
      <c r="J6" s="18" t="s">
        <v>22</v>
      </c>
    </row>
    <row r="7" ht="60" spans="1:10">
      <c r="A7" s="17" t="s">
        <v>23</v>
      </c>
      <c r="B7" s="17" t="s">
        <v>18</v>
      </c>
      <c r="C7" s="18" t="s">
        <v>24</v>
      </c>
      <c r="D7" s="17" t="s">
        <v>14</v>
      </c>
      <c r="E7" s="17" t="s">
        <v>15</v>
      </c>
      <c r="F7" s="17">
        <v>1</v>
      </c>
      <c r="G7" s="17"/>
      <c r="H7" s="17">
        <f t="shared" si="0"/>
        <v>0</v>
      </c>
      <c r="I7" s="28">
        <v>240502047</v>
      </c>
      <c r="J7" s="18" t="s">
        <v>25</v>
      </c>
    </row>
    <row r="8" ht="60" spans="1:10">
      <c r="A8" s="17" t="s">
        <v>26</v>
      </c>
      <c r="B8" s="17" t="s">
        <v>18</v>
      </c>
      <c r="C8" s="18" t="s">
        <v>27</v>
      </c>
      <c r="D8" s="17" t="s">
        <v>14</v>
      </c>
      <c r="E8" s="17" t="s">
        <v>15</v>
      </c>
      <c r="F8" s="17">
        <v>2</v>
      </c>
      <c r="G8" s="17"/>
      <c r="H8" s="17">
        <f t="shared" si="0"/>
        <v>0</v>
      </c>
      <c r="I8" s="28">
        <v>240502047</v>
      </c>
      <c r="J8" s="18" t="s">
        <v>28</v>
      </c>
    </row>
    <row r="9" ht="60" spans="1:10">
      <c r="A9" s="17" t="s">
        <v>29</v>
      </c>
      <c r="B9" s="17" t="s">
        <v>12</v>
      </c>
      <c r="C9" s="18" t="s">
        <v>30</v>
      </c>
      <c r="D9" s="17" t="s">
        <v>14</v>
      </c>
      <c r="E9" s="17" t="s">
        <v>15</v>
      </c>
      <c r="F9" s="17">
        <v>1</v>
      </c>
      <c r="G9" s="17"/>
      <c r="H9" s="17">
        <f t="shared" si="0"/>
        <v>0</v>
      </c>
      <c r="I9" s="28">
        <v>240502047</v>
      </c>
      <c r="J9" s="18" t="s">
        <v>31</v>
      </c>
    </row>
    <row r="10" ht="26" customHeight="1" spans="1:10">
      <c r="A10" s="19" t="s">
        <v>32</v>
      </c>
      <c r="B10" s="20"/>
      <c r="C10" s="20"/>
      <c r="D10" s="20"/>
      <c r="E10" s="21"/>
      <c r="F10" s="22">
        <f>SUM(F4:F9)</f>
        <v>7</v>
      </c>
      <c r="G10" s="22"/>
      <c r="H10" s="23">
        <f>SUM(H4:H9)</f>
        <v>0</v>
      </c>
      <c r="I10" s="22"/>
      <c r="J10" s="15"/>
    </row>
    <row r="11" spans="1:10">
      <c r="A11" s="24" t="s">
        <v>33</v>
      </c>
      <c r="B11" s="24"/>
      <c r="C11" s="25"/>
      <c r="D11" s="25"/>
      <c r="E11" s="25"/>
      <c r="F11" s="25"/>
      <c r="G11" s="25"/>
      <c r="H11" s="25"/>
      <c r="I11" s="25"/>
      <c r="J11" s="25"/>
    </row>
    <row r="12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0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ht="49" customHeight="1" spans="1:10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3:3">
      <c r="C15" t="s">
        <v>34</v>
      </c>
    </row>
    <row r="16" spans="3:3">
      <c r="C16" t="s">
        <v>35</v>
      </c>
    </row>
    <row r="17" spans="3:3">
      <c r="C17" t="s">
        <v>36</v>
      </c>
    </row>
    <row r="18" spans="3:3">
      <c r="C18" t="s">
        <v>37</v>
      </c>
    </row>
  </sheetData>
  <mergeCells count="3">
    <mergeCell ref="A10:E10"/>
    <mergeCell ref="A1:J2"/>
    <mergeCell ref="A11:J14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2024-12-30T09:00:28Z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