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防腐" sheetId="1" r:id="rId1"/>
  </sheets>
  <definedNames>
    <definedName name="_xlnm._FilterDatabase" localSheetId="0" hidden="1">防腐!$A$3:$J$33</definedName>
    <definedName name="_xlnm.Print_Titles" localSheetId="0">防腐!$3:$4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<sst xmlns="http://schemas.openxmlformats.org/spreadsheetml/2006/main" count="99" uniqueCount="44">
  <si>
    <t xml:space="preserve">2025年公铁运输防腐类施工报价清单                 </t>
  </si>
  <si>
    <t>报价单位：人民币/元
以下报价均为含税价</t>
  </si>
  <si>
    <t>序号</t>
  </si>
  <si>
    <t>工程名称</t>
  </si>
  <si>
    <t>项目特征</t>
  </si>
  <si>
    <t>工程单位</t>
  </si>
  <si>
    <t>拟作业数量（不登高）</t>
  </si>
  <si>
    <t>拟作业数量（登高）</t>
  </si>
  <si>
    <t>拟作业量</t>
  </si>
  <si>
    <t>控制单价</t>
  </si>
  <si>
    <t>合计</t>
  </si>
  <si>
    <t xml:space="preserve">除锈 </t>
  </si>
  <si>
    <t>1.人工除锈
2.管道
3.微锈</t>
  </si>
  <si>
    <r>
      <rPr>
        <sz val="9"/>
        <rFont val="宋体"/>
        <charset val="134"/>
      </rPr>
      <t>m</t>
    </r>
    <r>
      <rPr>
        <vertAlign val="superscript"/>
        <sz val="9"/>
        <rFont val="宋体"/>
        <charset val="134"/>
      </rPr>
      <t>2</t>
    </r>
  </si>
  <si>
    <t>1.人工除锈
2.设备
3.微锈</t>
  </si>
  <si>
    <t>1.人工除锈
2.一般钢结构
3.微锈</t>
  </si>
  <si>
    <t>kg</t>
  </si>
  <si>
    <t>1.人工除锈
2.H型钢结构
3.微锈</t>
  </si>
  <si>
    <t>1.动力工具
2.管道
3.中锈</t>
  </si>
  <si>
    <t>1.动力工具
2.设备
3.中锈</t>
  </si>
  <si>
    <t>1.动力工具
2.一般钢结构
3.中锈</t>
  </si>
  <si>
    <t>1.动力工具
2.H型钢结构
3.中锈</t>
  </si>
  <si>
    <t>防腐（涂刷）</t>
  </si>
  <si>
    <t>1.氯磺化聚乙烯漆
2.设备
3.两低一中两面
4.漆膜总厚度≥300 um</t>
  </si>
  <si>
    <t>1.氯磺化聚乙烯漆
2.设备
3.两低一中三面
4.漆膜总厚度≥360um</t>
  </si>
  <si>
    <t>1.氯磺化聚乙烯漆
2.管道
3.两低一中两面
4.漆膜总厚度≥300um</t>
  </si>
  <si>
    <t>1.氯磺化聚乙烯漆
2.管道
3.两低一中三面
4.漆膜总厚度≥360um</t>
  </si>
  <si>
    <t>1.氯磺化聚乙烯漆
2.一般钢结构
3.两低一中两面
4.漆膜总厚度≥300um</t>
  </si>
  <si>
    <t>1.氯磺化聚乙烯漆
2.一般钢结构
3.两低一中三面
4.漆膜总厚度≥360um</t>
  </si>
  <si>
    <t>1.氯磺化聚乙烯漆
2.H型钢结构
3.两低一中两面
4.漆膜总厚度≥300um</t>
  </si>
  <si>
    <t>1.氯磺化聚乙烯漆
2.H型钢结构
3.两低一中三面
4.漆膜总厚度≥360um</t>
  </si>
  <si>
    <t>1.环氧树脂漆
2.设备
3.两低两面
4.漆膜总厚度≥200um</t>
  </si>
  <si>
    <t>1.环氧树脂漆
2.管道
3.两低两面
4.漆膜总厚度≥200um</t>
  </si>
  <si>
    <t>1.环氧树脂漆
2.一般钢结构
3.两低两面
4.漆膜总厚度≥200um</t>
  </si>
  <si>
    <t>1.环氧树脂漆
2.H型钢结构
3.两低两面
4.漆膜总厚度≥200um</t>
  </si>
  <si>
    <t>1.环氧银粉漆
2.设备
3.两面
4.漆膜总厚度≥80um</t>
  </si>
  <si>
    <t>1.环氧银粉漆
2.管道
3.两面
4.漆膜总厚度≥80um</t>
  </si>
  <si>
    <t>1.环氧银粉漆
2.一般钢结构
3.两面
4.漆膜总厚度≥80um</t>
  </si>
  <si>
    <t>1.环氧银粉漆
2.H型钢结构
3.两面
4.漆膜总厚度≥80um</t>
  </si>
  <si>
    <t>1.红丹环氧防锈漆、环氧磁粉漆
2.设备
3.两低两面
4.漆膜总厚度≥175um</t>
  </si>
  <si>
    <t>1.红丹环氧防锈漆、环氧磁粉漆
2.管道
3.两低两面
4.漆膜总厚度≥175um</t>
  </si>
  <si>
    <t>1.红丹环氧防锈漆、环氧磁粉漆
2.一般钢结构
3.两低两面
4.漆膜总厚度≥175um</t>
  </si>
  <si>
    <t>1.红丹环氧防锈漆、环氧磁粉漆
2.H型钢结构
3.两低两面
4.漆膜总厚度≥175um</t>
  </si>
  <si>
    <t>合计： （大写）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</si>
</sst>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49" fontId="5" fillId="0" borderId="3" xfId="0" applyNumberFormat="1" applyFont="1" applyFill="1" applyBorder="1" applyAlignment="1">
      <alignment horizontal="left" vertical="center"/>
    </xf>
    <xf numFmtId="0" fontId="1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176" fontId="6" fillId="0" borderId="4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33</xdr:row>
      <xdr:rowOff>19050</xdr:rowOff>
    </xdr:from>
    <xdr:to>
      <xdr:col>9</xdr:col>
      <xdr:colOff>1057275</xdr:colOff>
      <xdr:row>35</xdr:row>
      <xdr:rowOff>152400</xdr:rowOff>
    </xdr:to>
    <xdr:sp>
      <xdr:nvSpPr>
        <xdr:cNvPr id="2" name="文本框 1"/>
        <xdr:cNvSpPr txBox="1"/>
      </xdr:nvSpPr>
      <xdr:spPr>
        <a:xfrm>
          <a:off x="9525" y="16681450"/>
          <a:ext cx="908050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>
              <a:sym typeface="+mn-ea"/>
            </a:rPr>
            <a:t>备注：该表格为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年公铁运输防腐类施工报价清单，控制单价已填，请投标单位在表格中填入投标单价和合价，拟作业量为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年拟定作业量，此为暂估量，最终以实际发生的工作量来进行结算并送审。为了保证表格的完整性部分表格填入</a:t>
          </a:r>
          <a:r>
            <a:rPr lang="en-US" altLang="zh-CN">
              <a:solidFill>
                <a:srgbClr val="FF0000"/>
              </a:solidFill>
              <a:sym typeface="+mn-ea"/>
            </a:rPr>
            <a:t>“/”</a:t>
          </a:r>
          <a:r>
            <a:rPr lang="zh-CN" altLang="en-US">
              <a:sym typeface="+mn-ea"/>
            </a:rPr>
            <a:t>，表示无暂估量或无项目特征描述。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pane ySplit="4" topLeftCell="A32" activePane="bottomLeft" state="frozen"/>
      <selection/>
      <selection pane="bottomLeft" activeCell="A33" sqref="A33:J33"/>
    </sheetView>
  </sheetViews>
  <sheetFormatPr defaultColWidth="9" defaultRowHeight="13.5"/>
  <cols>
    <col min="1" max="1" width="6.25" customWidth="1"/>
    <col min="2" max="2" width="10.1333333333333" customWidth="1"/>
    <col min="3" max="3" width="17" customWidth="1"/>
    <col min="4" max="4" width="8.38333333333333" style="1" customWidth="1"/>
    <col min="5" max="5" width="10.25" style="2" customWidth="1"/>
    <col min="6" max="6" width="13.3833333333333" style="2" customWidth="1"/>
    <col min="7" max="7" width="14.6333333333333" style="2" customWidth="1"/>
    <col min="8" max="8" width="13.5" style="2" customWidth="1"/>
    <col min="9" max="9" width="11.8833333333333" style="2" customWidth="1"/>
    <col min="10" max="10" width="13.8833333333333" style="2" customWidth="1"/>
  </cols>
  <sheetData>
    <row r="1" ht="22.5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18"/>
    </row>
    <row r="2" ht="31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19"/>
    </row>
    <row r="3" ht="15" spans="1:10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/>
      <c r="G3" s="9"/>
      <c r="H3" s="9" t="s">
        <v>7</v>
      </c>
      <c r="I3" s="9"/>
      <c r="J3" s="9"/>
    </row>
    <row r="4" ht="15" spans="1:10">
      <c r="A4" s="7"/>
      <c r="B4" s="8"/>
      <c r="C4" s="8"/>
      <c r="D4" s="8"/>
      <c r="E4" s="9" t="s">
        <v>8</v>
      </c>
      <c r="F4" s="10" t="s">
        <v>9</v>
      </c>
      <c r="G4" s="9" t="s">
        <v>10</v>
      </c>
      <c r="H4" s="9" t="s">
        <v>8</v>
      </c>
      <c r="I4" s="10" t="s">
        <v>9</v>
      </c>
      <c r="J4" s="9" t="s">
        <v>10</v>
      </c>
    </row>
    <row r="5" ht="33.75" spans="1:10">
      <c r="A5" s="11">
        <v>1</v>
      </c>
      <c r="B5" s="12" t="s">
        <v>11</v>
      </c>
      <c r="C5" s="13" t="s">
        <v>12</v>
      </c>
      <c r="D5" s="12" t="s">
        <v>13</v>
      </c>
      <c r="E5" s="14">
        <v>10</v>
      </c>
      <c r="F5" s="15">
        <v>42.02</v>
      </c>
      <c r="G5" s="14">
        <f>E5*F5</f>
        <v>420.2</v>
      </c>
      <c r="H5" s="14">
        <v>10</v>
      </c>
      <c r="I5" s="20">
        <v>46.222</v>
      </c>
      <c r="J5" s="14">
        <f t="shared" ref="J5:J20" si="0">H5*I5</f>
        <v>462.22</v>
      </c>
    </row>
    <row r="6" ht="33.75" spans="1:10">
      <c r="A6" s="11">
        <v>2</v>
      </c>
      <c r="B6" s="12" t="s">
        <v>11</v>
      </c>
      <c r="C6" s="13" t="s">
        <v>14</v>
      </c>
      <c r="D6" s="12" t="s">
        <v>13</v>
      </c>
      <c r="E6" s="14">
        <v>10</v>
      </c>
      <c r="F6" s="15">
        <v>44.89</v>
      </c>
      <c r="G6" s="14">
        <f t="shared" ref="G6:G35" si="1">E6*F6</f>
        <v>448.9</v>
      </c>
      <c r="H6" s="14">
        <v>10</v>
      </c>
      <c r="I6" s="20">
        <v>49.379</v>
      </c>
      <c r="J6" s="14">
        <f t="shared" si="0"/>
        <v>493.79</v>
      </c>
    </row>
    <row r="7" ht="33.75" spans="1:10">
      <c r="A7" s="11">
        <v>3</v>
      </c>
      <c r="B7" s="12" t="s">
        <v>11</v>
      </c>
      <c r="C7" s="13" t="s">
        <v>15</v>
      </c>
      <c r="D7" s="12" t="s">
        <v>16</v>
      </c>
      <c r="E7" s="14">
        <v>10</v>
      </c>
      <c r="F7" s="15">
        <v>4.45</v>
      </c>
      <c r="G7" s="14">
        <f t="shared" si="1"/>
        <v>44.5</v>
      </c>
      <c r="H7" s="14">
        <v>10</v>
      </c>
      <c r="I7" s="20">
        <v>4.895</v>
      </c>
      <c r="J7" s="14">
        <f t="shared" si="0"/>
        <v>48.95</v>
      </c>
    </row>
    <row r="8" ht="33.75" spans="1:10">
      <c r="A8" s="11">
        <v>4</v>
      </c>
      <c r="B8" s="12" t="s">
        <v>11</v>
      </c>
      <c r="C8" s="13" t="s">
        <v>17</v>
      </c>
      <c r="D8" s="12" t="s">
        <v>13</v>
      </c>
      <c r="E8" s="14">
        <v>10</v>
      </c>
      <c r="F8" s="15">
        <v>58.69</v>
      </c>
      <c r="G8" s="14">
        <f t="shared" si="1"/>
        <v>586.9</v>
      </c>
      <c r="H8" s="14">
        <v>10</v>
      </c>
      <c r="I8" s="20">
        <v>64.559</v>
      </c>
      <c r="J8" s="14">
        <f t="shared" si="0"/>
        <v>645.59</v>
      </c>
    </row>
    <row r="9" ht="33.75" spans="1:10">
      <c r="A9" s="11">
        <v>5</v>
      </c>
      <c r="B9" s="12" t="s">
        <v>11</v>
      </c>
      <c r="C9" s="13" t="s">
        <v>18</v>
      </c>
      <c r="D9" s="12" t="s">
        <v>13</v>
      </c>
      <c r="E9" s="14">
        <v>10</v>
      </c>
      <c r="F9" s="15">
        <v>140.86</v>
      </c>
      <c r="G9" s="14">
        <f t="shared" si="1"/>
        <v>1408.6</v>
      </c>
      <c r="H9" s="14">
        <v>10</v>
      </c>
      <c r="I9" s="20">
        <v>154.946</v>
      </c>
      <c r="J9" s="14">
        <f t="shared" si="0"/>
        <v>1549.46</v>
      </c>
    </row>
    <row r="10" ht="33.75" spans="1:10">
      <c r="A10" s="11">
        <v>6</v>
      </c>
      <c r="B10" s="12" t="s">
        <v>11</v>
      </c>
      <c r="C10" s="13" t="s">
        <v>19</v>
      </c>
      <c r="D10" s="12" t="s">
        <v>13</v>
      </c>
      <c r="E10" s="14">
        <v>10</v>
      </c>
      <c r="F10" s="15">
        <v>140.86</v>
      </c>
      <c r="G10" s="14">
        <f t="shared" si="1"/>
        <v>1408.6</v>
      </c>
      <c r="H10" s="14">
        <v>10</v>
      </c>
      <c r="I10" s="20">
        <v>154.946</v>
      </c>
      <c r="J10" s="14">
        <f t="shared" si="0"/>
        <v>1549.46</v>
      </c>
    </row>
    <row r="11" ht="33.75" spans="1:10">
      <c r="A11" s="11">
        <v>7</v>
      </c>
      <c r="B11" s="12" t="s">
        <v>11</v>
      </c>
      <c r="C11" s="13" t="s">
        <v>20</v>
      </c>
      <c r="D11" s="12" t="s">
        <v>13</v>
      </c>
      <c r="E11" s="14">
        <v>10</v>
      </c>
      <c r="F11" s="15">
        <v>140.86</v>
      </c>
      <c r="G11" s="14">
        <f t="shared" si="1"/>
        <v>1408.6</v>
      </c>
      <c r="H11" s="14">
        <v>10</v>
      </c>
      <c r="I11" s="20">
        <v>154.946</v>
      </c>
      <c r="J11" s="14">
        <f t="shared" si="0"/>
        <v>1549.46</v>
      </c>
    </row>
    <row r="12" ht="33.75" spans="1:10">
      <c r="A12" s="11">
        <v>8</v>
      </c>
      <c r="B12" s="12" t="s">
        <v>11</v>
      </c>
      <c r="C12" s="13" t="s">
        <v>21</v>
      </c>
      <c r="D12" s="12" t="s">
        <v>13</v>
      </c>
      <c r="E12" s="14">
        <v>10</v>
      </c>
      <c r="F12" s="15">
        <v>140.86</v>
      </c>
      <c r="G12" s="14">
        <f t="shared" si="1"/>
        <v>1408.6</v>
      </c>
      <c r="H12" s="14">
        <v>10</v>
      </c>
      <c r="I12" s="20">
        <v>154.946</v>
      </c>
      <c r="J12" s="14">
        <f t="shared" si="0"/>
        <v>1549.46</v>
      </c>
    </row>
    <row r="13" ht="45" spans="1:10">
      <c r="A13" s="11">
        <v>9</v>
      </c>
      <c r="B13" s="16" t="s">
        <v>22</v>
      </c>
      <c r="C13" s="13" t="s">
        <v>23</v>
      </c>
      <c r="D13" s="12" t="s">
        <v>13</v>
      </c>
      <c r="E13" s="14">
        <v>10</v>
      </c>
      <c r="F13" s="15">
        <v>593.12</v>
      </c>
      <c r="G13" s="14">
        <f t="shared" si="1"/>
        <v>5931.2</v>
      </c>
      <c r="H13" s="14">
        <v>10</v>
      </c>
      <c r="I13" s="20">
        <v>652.432</v>
      </c>
      <c r="J13" s="14">
        <f t="shared" si="0"/>
        <v>6524.32</v>
      </c>
    </row>
    <row r="14" ht="45" spans="1:10">
      <c r="A14" s="11">
        <v>10</v>
      </c>
      <c r="B14" s="16" t="s">
        <v>22</v>
      </c>
      <c r="C14" s="13" t="s">
        <v>24</v>
      </c>
      <c r="D14" s="12" t="s">
        <v>13</v>
      </c>
      <c r="E14" s="14">
        <v>10</v>
      </c>
      <c r="F14" s="15">
        <v>694.55</v>
      </c>
      <c r="G14" s="14">
        <f t="shared" si="1"/>
        <v>6945.5</v>
      </c>
      <c r="H14" s="14">
        <v>10</v>
      </c>
      <c r="I14" s="20">
        <v>764.005</v>
      </c>
      <c r="J14" s="14">
        <f t="shared" si="0"/>
        <v>7640.05</v>
      </c>
    </row>
    <row r="15" ht="45" spans="1:10">
      <c r="A15" s="11">
        <v>11</v>
      </c>
      <c r="B15" s="16" t="s">
        <v>22</v>
      </c>
      <c r="C15" s="13" t="s">
        <v>25</v>
      </c>
      <c r="D15" s="12" t="s">
        <v>13</v>
      </c>
      <c r="E15" s="14">
        <v>10</v>
      </c>
      <c r="F15" s="15">
        <v>779.26</v>
      </c>
      <c r="G15" s="14">
        <f t="shared" si="1"/>
        <v>7792.6</v>
      </c>
      <c r="H15" s="14">
        <v>10</v>
      </c>
      <c r="I15" s="20">
        <v>857.186</v>
      </c>
      <c r="J15" s="14">
        <f t="shared" si="0"/>
        <v>8571.86</v>
      </c>
    </row>
    <row r="16" ht="45" spans="1:10">
      <c r="A16" s="11">
        <v>12</v>
      </c>
      <c r="B16" s="16" t="s">
        <v>22</v>
      </c>
      <c r="C16" s="13" t="s">
        <v>26</v>
      </c>
      <c r="D16" s="12" t="s">
        <v>13</v>
      </c>
      <c r="E16" s="14">
        <v>10</v>
      </c>
      <c r="F16" s="15">
        <v>912.27</v>
      </c>
      <c r="G16" s="14">
        <f t="shared" si="1"/>
        <v>9122.7</v>
      </c>
      <c r="H16" s="14">
        <v>10</v>
      </c>
      <c r="I16" s="20">
        <v>1003.497</v>
      </c>
      <c r="J16" s="14">
        <f t="shared" si="0"/>
        <v>10034.97</v>
      </c>
    </row>
    <row r="17" ht="45" spans="1:10">
      <c r="A17" s="11">
        <v>13</v>
      </c>
      <c r="B17" s="16" t="s">
        <v>22</v>
      </c>
      <c r="C17" s="13" t="s">
        <v>27</v>
      </c>
      <c r="D17" s="12" t="s">
        <v>16</v>
      </c>
      <c r="E17" s="14">
        <v>10</v>
      </c>
      <c r="F17" s="15">
        <v>34.25</v>
      </c>
      <c r="G17" s="14">
        <f t="shared" si="1"/>
        <v>342.5</v>
      </c>
      <c r="H17" s="14">
        <v>10</v>
      </c>
      <c r="I17" s="20">
        <v>37.675</v>
      </c>
      <c r="J17" s="14">
        <f t="shared" si="0"/>
        <v>376.75</v>
      </c>
    </row>
    <row r="18" ht="45" spans="1:10">
      <c r="A18" s="11">
        <v>14</v>
      </c>
      <c r="B18" s="16" t="s">
        <v>22</v>
      </c>
      <c r="C18" s="13" t="s">
        <v>28</v>
      </c>
      <c r="D18" s="12" t="s">
        <v>16</v>
      </c>
      <c r="E18" s="14">
        <v>10</v>
      </c>
      <c r="F18" s="15">
        <v>40.16</v>
      </c>
      <c r="G18" s="14">
        <f t="shared" si="1"/>
        <v>401.6</v>
      </c>
      <c r="H18" s="14">
        <v>10</v>
      </c>
      <c r="I18" s="20">
        <v>44.176</v>
      </c>
      <c r="J18" s="14">
        <f t="shared" si="0"/>
        <v>441.76</v>
      </c>
    </row>
    <row r="19" ht="45" spans="1:10">
      <c r="A19" s="11">
        <v>15</v>
      </c>
      <c r="B19" s="16" t="s">
        <v>22</v>
      </c>
      <c r="C19" s="13" t="s">
        <v>29</v>
      </c>
      <c r="D19" s="12" t="s">
        <v>13</v>
      </c>
      <c r="E19" s="14">
        <v>10</v>
      </c>
      <c r="F19" s="15">
        <v>718.38</v>
      </c>
      <c r="G19" s="14">
        <f t="shared" si="1"/>
        <v>7183.8</v>
      </c>
      <c r="H19" s="14">
        <v>10</v>
      </c>
      <c r="I19" s="20">
        <v>790.218</v>
      </c>
      <c r="J19" s="14">
        <f t="shared" si="0"/>
        <v>7902.18</v>
      </c>
    </row>
    <row r="20" ht="45" spans="1:10">
      <c r="A20" s="11">
        <v>16</v>
      </c>
      <c r="B20" s="16" t="s">
        <v>22</v>
      </c>
      <c r="C20" s="13" t="s">
        <v>30</v>
      </c>
      <c r="D20" s="12" t="s">
        <v>13</v>
      </c>
      <c r="E20" s="14">
        <v>10</v>
      </c>
      <c r="F20" s="15">
        <v>841.09</v>
      </c>
      <c r="G20" s="14">
        <f t="shared" si="1"/>
        <v>8410.9</v>
      </c>
      <c r="H20" s="14">
        <v>10</v>
      </c>
      <c r="I20" s="20">
        <v>925.199</v>
      </c>
      <c r="J20" s="14">
        <f t="shared" si="0"/>
        <v>9251.99</v>
      </c>
    </row>
    <row r="21" ht="45" spans="1:10">
      <c r="A21" s="11">
        <v>17</v>
      </c>
      <c r="B21" s="16" t="s">
        <v>22</v>
      </c>
      <c r="C21" s="13" t="s">
        <v>31</v>
      </c>
      <c r="D21" s="12" t="s">
        <v>13</v>
      </c>
      <c r="E21" s="14">
        <v>1</v>
      </c>
      <c r="F21" s="15">
        <v>201.87</v>
      </c>
      <c r="G21" s="14">
        <f t="shared" si="1"/>
        <v>201.87</v>
      </c>
      <c r="H21" s="14">
        <v>1</v>
      </c>
      <c r="I21" s="20">
        <v>222.057</v>
      </c>
      <c r="J21" s="14">
        <f t="shared" ref="J21:J32" si="2">H21*I21</f>
        <v>222.057</v>
      </c>
    </row>
    <row r="22" ht="45" spans="1:10">
      <c r="A22" s="11">
        <v>18</v>
      </c>
      <c r="B22" s="16" t="s">
        <v>22</v>
      </c>
      <c r="C22" s="13" t="s">
        <v>32</v>
      </c>
      <c r="D22" s="12" t="s">
        <v>13</v>
      </c>
      <c r="E22" s="14">
        <v>1</v>
      </c>
      <c r="F22" s="15">
        <v>283.85</v>
      </c>
      <c r="G22" s="14">
        <f t="shared" ref="G22:G32" si="3">E22*F22</f>
        <v>283.85</v>
      </c>
      <c r="H22" s="14">
        <v>1</v>
      </c>
      <c r="I22" s="20">
        <v>312.235</v>
      </c>
      <c r="J22" s="14">
        <f t="shared" si="2"/>
        <v>312.235</v>
      </c>
    </row>
    <row r="23" ht="45" spans="1:10">
      <c r="A23" s="11">
        <v>19</v>
      </c>
      <c r="B23" s="16" t="s">
        <v>22</v>
      </c>
      <c r="C23" s="13" t="s">
        <v>33</v>
      </c>
      <c r="D23" s="12" t="s">
        <v>16</v>
      </c>
      <c r="E23" s="14">
        <v>1</v>
      </c>
      <c r="F23" s="15">
        <v>11.9</v>
      </c>
      <c r="G23" s="14">
        <f t="shared" si="3"/>
        <v>11.9</v>
      </c>
      <c r="H23" s="14">
        <v>1</v>
      </c>
      <c r="I23" s="20">
        <v>13.09</v>
      </c>
      <c r="J23" s="14">
        <f t="shared" si="2"/>
        <v>13.09</v>
      </c>
    </row>
    <row r="24" ht="45" spans="1:10">
      <c r="A24" s="11">
        <v>20</v>
      </c>
      <c r="B24" s="16" t="s">
        <v>22</v>
      </c>
      <c r="C24" s="13" t="s">
        <v>34</v>
      </c>
      <c r="D24" s="12" t="s">
        <v>13</v>
      </c>
      <c r="E24" s="14">
        <v>1</v>
      </c>
      <c r="F24" s="15">
        <v>248.06</v>
      </c>
      <c r="G24" s="14">
        <f t="shared" si="3"/>
        <v>248.06</v>
      </c>
      <c r="H24" s="14">
        <v>1</v>
      </c>
      <c r="I24" s="20">
        <v>272.866</v>
      </c>
      <c r="J24" s="14">
        <f t="shared" si="2"/>
        <v>272.866</v>
      </c>
    </row>
    <row r="25" ht="45" spans="1:10">
      <c r="A25" s="11">
        <v>21</v>
      </c>
      <c r="B25" s="16" t="s">
        <v>22</v>
      </c>
      <c r="C25" s="13" t="s">
        <v>35</v>
      </c>
      <c r="D25" s="12" t="s">
        <v>13</v>
      </c>
      <c r="E25" s="14">
        <v>1</v>
      </c>
      <c r="F25" s="15">
        <v>87.44</v>
      </c>
      <c r="G25" s="14">
        <f t="shared" si="3"/>
        <v>87.44</v>
      </c>
      <c r="H25" s="14">
        <v>1</v>
      </c>
      <c r="I25" s="20">
        <v>96.184</v>
      </c>
      <c r="J25" s="14">
        <f t="shared" si="2"/>
        <v>96.184</v>
      </c>
    </row>
    <row r="26" ht="45" spans="1:10">
      <c r="A26" s="11">
        <v>22</v>
      </c>
      <c r="B26" s="16" t="s">
        <v>22</v>
      </c>
      <c r="C26" s="13" t="s">
        <v>36</v>
      </c>
      <c r="D26" s="12" t="s">
        <v>13</v>
      </c>
      <c r="E26" s="14">
        <v>1</v>
      </c>
      <c r="F26" s="15">
        <v>124.61</v>
      </c>
      <c r="G26" s="14">
        <f t="shared" si="3"/>
        <v>124.61</v>
      </c>
      <c r="H26" s="14">
        <v>1</v>
      </c>
      <c r="I26" s="20">
        <v>137.071</v>
      </c>
      <c r="J26" s="14">
        <f t="shared" si="2"/>
        <v>137.071</v>
      </c>
    </row>
    <row r="27" ht="45" spans="1:10">
      <c r="A27" s="11">
        <v>23</v>
      </c>
      <c r="B27" s="16" t="s">
        <v>22</v>
      </c>
      <c r="C27" s="13" t="s">
        <v>37</v>
      </c>
      <c r="D27" s="12" t="s">
        <v>16</v>
      </c>
      <c r="E27" s="14">
        <v>1</v>
      </c>
      <c r="F27" s="15">
        <v>5.35</v>
      </c>
      <c r="G27" s="14">
        <f t="shared" si="3"/>
        <v>5.35</v>
      </c>
      <c r="H27" s="14">
        <v>1</v>
      </c>
      <c r="I27" s="20">
        <v>5.885</v>
      </c>
      <c r="J27" s="14">
        <f t="shared" si="2"/>
        <v>5.885</v>
      </c>
    </row>
    <row r="28" ht="45" spans="1:10">
      <c r="A28" s="11">
        <v>24</v>
      </c>
      <c r="B28" s="16" t="s">
        <v>22</v>
      </c>
      <c r="C28" s="13" t="s">
        <v>38</v>
      </c>
      <c r="D28" s="12" t="s">
        <v>13</v>
      </c>
      <c r="E28" s="14">
        <v>1</v>
      </c>
      <c r="F28" s="15">
        <v>107.32</v>
      </c>
      <c r="G28" s="14">
        <f t="shared" si="3"/>
        <v>107.32</v>
      </c>
      <c r="H28" s="14">
        <v>1</v>
      </c>
      <c r="I28" s="20">
        <v>118.052</v>
      </c>
      <c r="J28" s="14">
        <f t="shared" si="2"/>
        <v>118.052</v>
      </c>
    </row>
    <row r="29" ht="56.25" spans="1:10">
      <c r="A29" s="11">
        <v>25</v>
      </c>
      <c r="B29" s="16" t="s">
        <v>22</v>
      </c>
      <c r="C29" s="13" t="s">
        <v>39</v>
      </c>
      <c r="D29" s="12" t="s">
        <v>13</v>
      </c>
      <c r="E29" s="14">
        <v>1</v>
      </c>
      <c r="F29" s="15">
        <v>207.12</v>
      </c>
      <c r="G29" s="14">
        <f t="shared" si="3"/>
        <v>207.12</v>
      </c>
      <c r="H29" s="14">
        <v>1</v>
      </c>
      <c r="I29" s="20">
        <v>227.832</v>
      </c>
      <c r="J29" s="14">
        <f t="shared" si="2"/>
        <v>227.832</v>
      </c>
    </row>
    <row r="30" ht="56.25" spans="1:10">
      <c r="A30" s="11">
        <v>26</v>
      </c>
      <c r="B30" s="16" t="s">
        <v>22</v>
      </c>
      <c r="C30" s="13" t="s">
        <v>40</v>
      </c>
      <c r="D30" s="12" t="s">
        <v>13</v>
      </c>
      <c r="E30" s="14">
        <v>1</v>
      </c>
      <c r="F30" s="15">
        <v>290.41</v>
      </c>
      <c r="G30" s="14">
        <f t="shared" si="3"/>
        <v>290.41</v>
      </c>
      <c r="H30" s="14">
        <v>1</v>
      </c>
      <c r="I30" s="20">
        <v>319.451</v>
      </c>
      <c r="J30" s="14">
        <f t="shared" si="2"/>
        <v>319.451</v>
      </c>
    </row>
    <row r="31" ht="56.25" spans="1:10">
      <c r="A31" s="11">
        <v>27</v>
      </c>
      <c r="B31" s="16" t="s">
        <v>22</v>
      </c>
      <c r="C31" s="13" t="s">
        <v>41</v>
      </c>
      <c r="D31" s="12" t="s">
        <v>16</v>
      </c>
      <c r="E31" s="14">
        <v>1</v>
      </c>
      <c r="F31" s="15">
        <v>12.22</v>
      </c>
      <c r="G31" s="14">
        <f t="shared" si="3"/>
        <v>12.22</v>
      </c>
      <c r="H31" s="14">
        <v>1</v>
      </c>
      <c r="I31" s="20">
        <v>13.442</v>
      </c>
      <c r="J31" s="14">
        <f t="shared" si="2"/>
        <v>13.442</v>
      </c>
    </row>
    <row r="32" ht="56.25" spans="1:10">
      <c r="A32" s="11">
        <v>28</v>
      </c>
      <c r="B32" s="16" t="s">
        <v>22</v>
      </c>
      <c r="C32" s="13" t="s">
        <v>42</v>
      </c>
      <c r="D32" s="12" t="s">
        <v>13</v>
      </c>
      <c r="E32" s="14">
        <v>1</v>
      </c>
      <c r="F32" s="15">
        <v>254.36</v>
      </c>
      <c r="G32" s="14">
        <f t="shared" si="3"/>
        <v>254.36</v>
      </c>
      <c r="H32" s="14">
        <v>1</v>
      </c>
      <c r="I32" s="20">
        <v>279.796</v>
      </c>
      <c r="J32" s="14">
        <f t="shared" si="2"/>
        <v>279.796</v>
      </c>
    </row>
    <row r="33" spans="1:10">
      <c r="A33" s="17" t="s">
        <v>43</v>
      </c>
      <c r="B33" s="17"/>
      <c r="C33" s="17"/>
      <c r="D33" s="17"/>
      <c r="E33" s="17"/>
      <c r="F33" s="17"/>
      <c r="G33" s="17"/>
      <c r="H33" s="17"/>
      <c r="I33" s="17"/>
      <c r="J33" s="17"/>
    </row>
  </sheetData>
  <sheetProtection algorithmName="SHA-512" hashValue="A+kSJaDXDlKsb+so/+ZEBVQNGVv3zOUwsfbOD/hby84AINiIazYSS3ylB4GpUvb4+6zXMw+Kx4p0Hdaj1Pgcig==" saltValue="oA/CvqyT1/d4O79SF+V0Qw==" spinCount="100000" sheet="1" objects="1"/>
  <mergeCells count="9">
    <mergeCell ref="A1:J1"/>
    <mergeCell ref="A2:J2"/>
    <mergeCell ref="E3:G3"/>
    <mergeCell ref="H3:J3"/>
    <mergeCell ref="A33:J33"/>
    <mergeCell ref="A3:A4"/>
    <mergeCell ref="B3:B4"/>
    <mergeCell ref="C3:C4"/>
    <mergeCell ref="D3:D4"/>
  </mergeCells>
  <pageMargins left="0.751388888888889" right="0.751388888888889" top="1" bottom="1" header="0.5" footer="0.5"/>
  <pageSetup paperSize="9" orientation="landscape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防腐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</cp:lastModifiedBy>
  <dcterms:created xsi:type="dcterms:W3CDTF">2024-12-04T05:21:00Z</dcterms:created>
  <dcterms:modified xsi:type="dcterms:W3CDTF">2024-12-20T05:08:24Z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260C8EC25D7D40A8B5281306AA44C994_13</vt:lpwstr>
  </property>
  <property fmtid="{D5CDD505-2E9C-101B-9397-08002B2CF9AE}" pid="3" name="KSOProductBuildVer">
    <vt:lpwstr>2052-12.1.0.19302</vt:lpwstr>
  </property>
</Properties>
</file>