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<sst xmlns="http://schemas.openxmlformats.org/spreadsheetml/2006/main" count="109" uniqueCount="73">
  <si>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</si>
  <si>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</si>
  <si>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</si>
  <si>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</si>
  <si>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</si>
  <si>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</si>
  <si>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</si>
  <si>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</si>
  <si>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</si>
  <si>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</si>
  <si>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</si>
  <si>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底板I</t>
  </si>
  <si>
    <t>V001-001</t>
  </si>
  <si>
    <t>T=8</t>
  </si>
  <si>
    <t>S31608</t>
  </si>
  <si>
    <t>件</t>
  </si>
  <si>
    <t>按图要求折边，标注“上”的均需要折边</t>
  </si>
  <si>
    <t>底板II</t>
  </si>
  <si>
    <t>吊钩</t>
  </si>
  <si>
    <t>SCR-20-2-2</t>
  </si>
  <si>
    <t>φ26</t>
  </si>
  <si>
    <t>SA-193 Gr.B7</t>
  </si>
  <si>
    <t>240172018~21</t>
  </si>
  <si>
    <t>按图加工螺纹</t>
  </si>
  <si>
    <t>铭牌座</t>
  </si>
  <si>
    <t>SCR-20-3-0</t>
  </si>
  <si>
    <t>T=3</t>
  </si>
  <si>
    <t>Q235B</t>
  </si>
  <si>
    <t>240172018~21、240222025~27</t>
  </si>
  <si>
    <t>按图折边</t>
  </si>
  <si>
    <t>试板</t>
  </si>
  <si>
    <t>400x300x30</t>
  </si>
  <si>
    <t>Q345R</t>
  </si>
  <si>
    <t>2400910061/71</t>
  </si>
  <si>
    <t>按图加工</t>
  </si>
  <si>
    <t>角钢</t>
  </si>
  <si>
    <t>T=12</t>
  </si>
  <si>
    <t>S30408</t>
  </si>
  <si>
    <t>托座</t>
  </si>
  <si>
    <t>45SCG-2-4-7</t>
  </si>
  <si>
    <t>292x82x46</t>
  </si>
  <si>
    <t>24S1008</t>
  </si>
  <si>
    <t>人孔盖</t>
  </si>
  <si>
    <t>45SCG-2-4-8</t>
  </si>
  <si>
    <t>φ450，T=60</t>
  </si>
  <si>
    <t>委托方将托座与人孔盖焊接成一体后，受托方加工密封面</t>
  </si>
  <si>
    <t>支座</t>
  </si>
  <si>
    <t>45SCG-2-4-9</t>
  </si>
  <si>
    <t>T=16</t>
  </si>
  <si>
    <t>门上绞支座</t>
  </si>
  <si>
    <t>45SCG-2-4-11</t>
  </si>
  <si>
    <t>撑板</t>
  </si>
  <si>
    <t>11SCG2405-4-1-2-1</t>
  </si>
  <si>
    <t>t=5 5558x238</t>
  </si>
  <si>
    <t>U形板</t>
  </si>
  <si>
    <t>11SCG2405-4-1-2-2</t>
  </si>
  <si>
    <t>t=26（共下7件220x36）</t>
  </si>
  <si>
    <t>垫板</t>
  </si>
  <si>
    <t>24171DD01EQ01DW09</t>
  </si>
  <si>
    <t>T=6,30x30x30</t>
  </si>
  <si>
    <t>按规格尺寸下料</t>
  </si>
  <si>
    <t>转臂</t>
  </si>
  <si>
    <t>SCR-23-5</t>
  </si>
  <si>
    <t>φ48</t>
  </si>
  <si>
    <t>240222025~27</t>
  </si>
  <si>
    <t>按图削薄</t>
  </si>
  <si>
    <t>合计：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</si>
  <si>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3.付款方式：承兑结算，货到验收合格、发票到后三个月内支付货款。（若有偏离，请注明）
4.委托方提供材料，铁屑可抵扣加工费。
5.交货期：10天。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</si>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</sst>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27"/>
  <sheetViews>
    <sheetView tabSelected="1" topLeftCell="A3" workbookViewId="0">
      <selection activeCell="A19" sqref="A19:J22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4.12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32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4</v>
      </c>
      <c r="G4" s="17"/>
      <c r="H4" s="17">
        <f t="shared" ref="H4:H13" si="0">G4*F4</f>
        <v>0</v>
      </c>
      <c r="I4" s="28">
        <v>240383052</v>
      </c>
      <c r="J4" s="18" t="s">
        <v>16</v>
      </c>
    </row>
    <row r="5" ht="32" customHeight="1" spans="1:10">
      <c r="A5" s="17" t="s">
        <v>17</v>
      </c>
      <c r="B5" s="17" t="s">
        <v>12</v>
      </c>
      <c r="C5" s="18" t="s">
        <v>13</v>
      </c>
      <c r="D5" s="17" t="s">
        <v>14</v>
      </c>
      <c r="E5" s="17" t="s">
        <v>15</v>
      </c>
      <c r="F5" s="17">
        <v>4</v>
      </c>
      <c r="G5" s="17"/>
      <c r="H5" s="17">
        <f t="shared" si="0"/>
        <v>0</v>
      </c>
      <c r="I5" s="28">
        <v>240383052</v>
      </c>
      <c r="J5" s="18" t="s">
        <v>16</v>
      </c>
    </row>
    <row r="6" ht="32" customHeight="1" spans="1:10">
      <c r="A6" s="17" t="s">
        <v>18</v>
      </c>
      <c r="B6" s="17" t="s">
        <v>19</v>
      </c>
      <c r="C6" s="18" t="s">
        <v>20</v>
      </c>
      <c r="D6" s="17" t="s">
        <v>21</v>
      </c>
      <c r="E6" s="17" t="s">
        <v>15</v>
      </c>
      <c r="F6" s="17">
        <v>12</v>
      </c>
      <c r="G6" s="17"/>
      <c r="H6" s="17">
        <f t="shared" si="0"/>
        <v>0</v>
      </c>
      <c r="I6" s="28" t="s">
        <v>22</v>
      </c>
      <c r="J6" s="18" t="s">
        <v>23</v>
      </c>
    </row>
    <row r="7" ht="32" customHeight="1" spans="1:10">
      <c r="A7" s="17" t="s">
        <v>24</v>
      </c>
      <c r="B7" s="17" t="s">
        <v>25</v>
      </c>
      <c r="C7" s="18" t="s">
        <v>26</v>
      </c>
      <c r="D7" s="17" t="s">
        <v>27</v>
      </c>
      <c r="E7" s="17" t="s">
        <v>15</v>
      </c>
      <c r="F7" s="17">
        <v>11</v>
      </c>
      <c r="G7" s="17"/>
      <c r="H7" s="17">
        <f t="shared" si="0"/>
        <v>0</v>
      </c>
      <c r="I7" s="28" t="s">
        <v>28</v>
      </c>
      <c r="J7" s="18" t="s">
        <v>29</v>
      </c>
    </row>
    <row r="8" ht="32" customHeight="1" spans="1:10">
      <c r="A8" s="17" t="s">
        <v>30</v>
      </c>
      <c r="B8" s="17"/>
      <c r="C8" s="18" t="s">
        <v>31</v>
      </c>
      <c r="D8" s="17" t="s">
        <v>32</v>
      </c>
      <c r="E8" s="17" t="s">
        <v>15</v>
      </c>
      <c r="F8" s="17">
        <v>4</v>
      </c>
      <c r="G8" s="17"/>
      <c r="H8" s="17">
        <f t="shared" si="0"/>
        <v>0</v>
      </c>
      <c r="I8" s="28" t="s">
        <v>33</v>
      </c>
      <c r="J8" s="18" t="s">
        <v>34</v>
      </c>
    </row>
    <row r="9" ht="32" customHeight="1" spans="1:10">
      <c r="A9" s="17" t="s">
        <v>35</v>
      </c>
      <c r="B9" s="17"/>
      <c r="C9" s="18" t="s">
        <v>36</v>
      </c>
      <c r="D9" s="17" t="s">
        <v>37</v>
      </c>
      <c r="E9" s="17" t="s">
        <v>15</v>
      </c>
      <c r="F9" s="17">
        <v>6</v>
      </c>
      <c r="G9" s="17"/>
      <c r="H9" s="17">
        <f t="shared" si="0"/>
        <v>0</v>
      </c>
      <c r="I9" s="28">
        <v>240143013</v>
      </c>
      <c r="J9" s="18" t="s">
        <v>34</v>
      </c>
    </row>
    <row r="10" ht="32" customHeight="1" spans="1:10">
      <c r="A10" s="17" t="s">
        <v>38</v>
      </c>
      <c r="B10" s="18" t="s">
        <v>39</v>
      </c>
      <c r="C10" s="18" t="s">
        <v>40</v>
      </c>
      <c r="D10" s="17" t="s">
        <v>32</v>
      </c>
      <c r="E10" s="17" t="s">
        <v>15</v>
      </c>
      <c r="F10" s="17">
        <v>2</v>
      </c>
      <c r="G10" s="17"/>
      <c r="H10" s="17">
        <f t="shared" si="0"/>
        <v>0</v>
      </c>
      <c r="I10" s="28" t="s">
        <v>41</v>
      </c>
      <c r="J10" s="18" t="s">
        <v>34</v>
      </c>
    </row>
    <row r="11" ht="32" customHeight="1" spans="1:10">
      <c r="A11" s="17" t="s">
        <v>42</v>
      </c>
      <c r="B11" s="18" t="s">
        <v>43</v>
      </c>
      <c r="C11" s="18" t="s">
        <v>44</v>
      </c>
      <c r="D11" s="17" t="s">
        <v>32</v>
      </c>
      <c r="E11" s="17" t="s">
        <v>15</v>
      </c>
      <c r="F11" s="17">
        <v>2</v>
      </c>
      <c r="G11" s="17"/>
      <c r="H11" s="17">
        <f t="shared" si="0"/>
        <v>0</v>
      </c>
      <c r="I11" s="28" t="s">
        <v>41</v>
      </c>
      <c r="J11" s="18" t="s">
        <v>45</v>
      </c>
    </row>
    <row r="12" ht="32" customHeight="1" spans="1:10">
      <c r="A12" s="17" t="s">
        <v>46</v>
      </c>
      <c r="B12" s="18" t="s">
        <v>47</v>
      </c>
      <c r="C12" s="18" t="s">
        <v>48</v>
      </c>
      <c r="D12" s="17" t="s">
        <v>32</v>
      </c>
      <c r="E12" s="17" t="s">
        <v>15</v>
      </c>
      <c r="F12" s="17">
        <v>2</v>
      </c>
      <c r="G12" s="17"/>
      <c r="H12" s="17">
        <f t="shared" si="0"/>
        <v>0</v>
      </c>
      <c r="I12" s="28" t="s">
        <v>41</v>
      </c>
      <c r="J12" s="18" t="s">
        <v>34</v>
      </c>
    </row>
    <row r="13" ht="32" customHeight="1" spans="1:10">
      <c r="A13" s="17" t="s">
        <v>49</v>
      </c>
      <c r="B13" s="18" t="s">
        <v>50</v>
      </c>
      <c r="C13" s="18" t="s">
        <v>48</v>
      </c>
      <c r="D13" s="17" t="s">
        <v>32</v>
      </c>
      <c r="E13" s="17" t="s">
        <v>15</v>
      </c>
      <c r="F13" s="17">
        <v>2</v>
      </c>
      <c r="G13" s="17"/>
      <c r="H13" s="17">
        <f t="shared" si="0"/>
        <v>0</v>
      </c>
      <c r="I13" s="28" t="s">
        <v>41</v>
      </c>
      <c r="J13" s="18" t="s">
        <v>34</v>
      </c>
    </row>
    <row r="14" ht="32" customHeight="1" spans="1:10">
      <c r="A14" s="17" t="s">
        <v>51</v>
      </c>
      <c r="B14" s="18" t="s">
        <v>52</v>
      </c>
      <c r="C14" s="18" t="s">
        <v>53</v>
      </c>
      <c r="D14" s="17" t="s">
        <v>27</v>
      </c>
      <c r="E14" s="17" t="s">
        <v>15</v>
      </c>
      <c r="F14" s="17">
        <v>2</v>
      </c>
      <c r="G14" s="17"/>
      <c r="H14" s="17">
        <f>G14*F14</f>
        <v>0</v>
      </c>
      <c r="I14" s="28" t="s">
        <v>41</v>
      </c>
      <c r="J14" s="18" t="s">
        <v>29</v>
      </c>
    </row>
    <row r="15" ht="32" customHeight="1" spans="1:10">
      <c r="A15" s="17" t="s">
        <v>54</v>
      </c>
      <c r="B15" s="18" t="s">
        <v>55</v>
      </c>
      <c r="C15" s="18" t="s">
        <v>56</v>
      </c>
      <c r="D15" s="17" t="s">
        <v>27</v>
      </c>
      <c r="E15" s="17" t="s">
        <v>15</v>
      </c>
      <c r="F15" s="17">
        <v>28</v>
      </c>
      <c r="G15" s="17"/>
      <c r="H15" s="17">
        <f>G15*F15</f>
        <v>0</v>
      </c>
      <c r="I15" s="28" t="s">
        <v>41</v>
      </c>
      <c r="J15" s="18" t="s">
        <v>34</v>
      </c>
    </row>
    <row r="16" ht="32" customHeight="1" spans="1:10">
      <c r="A16" s="17" t="s">
        <v>57</v>
      </c>
      <c r="B16" s="18" t="s">
        <v>58</v>
      </c>
      <c r="C16" s="18" t="s">
        <v>59</v>
      </c>
      <c r="D16" s="17" t="s">
        <v>32</v>
      </c>
      <c r="E16" s="17" t="s">
        <v>15</v>
      </c>
      <c r="F16" s="17">
        <f>146+134</f>
        <v>280</v>
      </c>
      <c r="G16" s="17"/>
      <c r="H16" s="17">
        <f>G16*F16</f>
        <v>0</v>
      </c>
      <c r="I16" s="29">
        <v>240192023</v>
      </c>
      <c r="J16" s="18" t="s">
        <v>60</v>
      </c>
    </row>
    <row r="17" ht="32" customHeight="1" spans="1:10">
      <c r="A17" s="17" t="s">
        <v>61</v>
      </c>
      <c r="B17" s="18" t="s">
        <v>62</v>
      </c>
      <c r="C17" s="18" t="s">
        <v>63</v>
      </c>
      <c r="D17" s="17">
        <v>20</v>
      </c>
      <c r="E17" s="17" t="s">
        <v>15</v>
      </c>
      <c r="F17" s="17">
        <v>9</v>
      </c>
      <c r="G17" s="17"/>
      <c r="H17" s="17">
        <f>G17*F17</f>
        <v>0</v>
      </c>
      <c r="I17" s="29" t="s">
        <v>64</v>
      </c>
      <c r="J17" s="18" t="s">
        <v>65</v>
      </c>
    </row>
    <row r="18" ht="26" customHeight="1" spans="1:10">
      <c r="A18" s="19" t="s">
        <v>66</v>
      </c>
      <c r="B18" s="20"/>
      <c r="C18" s="20"/>
      <c r="D18" s="20"/>
      <c r="E18" s="21"/>
      <c r="F18" s="22">
        <f>SUM(F4:F17)</f>
        <v>368</v>
      </c>
      <c r="G18" s="22"/>
      <c r="H18" s="23">
        <f>SUM(H4:H17)</f>
        <v>0</v>
      </c>
      <c r="I18" s="22"/>
      <c r="J18" s="15"/>
    </row>
    <row r="19" spans="1:10">
      <c r="A19" s="24" t="s">
        <v>67</v>
      </c>
      <c r="B19" s="24"/>
      <c r="C19" s="25"/>
      <c r="D19" s="25"/>
      <c r="E19" s="25"/>
      <c r="F19" s="25"/>
      <c r="G19" s="25"/>
      <c r="H19" s="25"/>
      <c r="I19" s="25"/>
      <c r="J19" s="25"/>
    </row>
    <row r="20" spans="1:10">
      <c r="A20" s="25"/>
      <c r="B20" s="25"/>
      <c r="C20" s="25"/>
      <c r="D20" s="25"/>
      <c r="E20" s="25"/>
      <c r="F20" s="25"/>
      <c r="G20" s="25"/>
      <c r="H20" s="25"/>
      <c r="I20" s="25"/>
      <c r="J20" s="25"/>
    </row>
    <row r="21" spans="1:10">
      <c r="A21" s="25"/>
      <c r="B21" s="25"/>
      <c r="C21" s="25"/>
      <c r="D21" s="25"/>
      <c r="E21" s="25"/>
      <c r="F21" s="25"/>
      <c r="G21" s="25"/>
      <c r="H21" s="25"/>
      <c r="I21" s="25"/>
      <c r="J21" s="25"/>
    </row>
    <row r="22" ht="40" customHeight="1" spans="1:10">
      <c r="A22" s="25"/>
      <c r="B22" s="25"/>
      <c r="C22" s="25"/>
      <c r="D22" s="25"/>
      <c r="E22" s="25"/>
      <c r="F22" s="25"/>
      <c r="G22" s="25"/>
      <c r="H22" s="25"/>
      <c r="I22" s="25"/>
      <c r="J22" s="25"/>
    </row>
    <row r="23" spans="3:3">
      <c r="C23" t="s">
        <v>68</v>
      </c>
    </row>
    <row r="24" spans="3:3">
      <c r="C24" t="s">
        <v>69</v>
      </c>
    </row>
    <row r="25" spans="3:3">
      <c r="C25" t="s">
        <v>70</v>
      </c>
    </row>
    <row r="26" spans="3:3">
      <c r="C26" t="s">
        <v>71</v>
      </c>
    </row>
    <row r="27" spans="3:3">
      <c r="C27" t="s">
        <v>72</v>
      </c>
    </row>
  </sheetData>
  <mergeCells count="3">
    <mergeCell ref="A18:E18"/>
    <mergeCell ref="A1:J2"/>
    <mergeCell ref="A19:J22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2024-09-04T08:30:20Z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