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<sst xmlns="http://schemas.openxmlformats.org/spreadsheetml/2006/main" count="30" uniqueCount="27">
  <si>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</si>
  <si>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</si>
  <si>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</si>
  <si>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</si>
  <si>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</si>
  <si>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</si>
  <si>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</si>
  <si>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</si>
  <si>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</si>
  <si>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</si>
  <si>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</si>
  <si>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滑道I</t>
  </si>
  <si>
    <t>48/55，T=30,L=5200</t>
  </si>
  <si>
    <t>SA-516</t>
  </si>
  <si>
    <t>件</t>
  </si>
  <si>
    <t>240172019~21</t>
  </si>
  <si>
    <t>按图加工，委托方提供钢板185x30x5200两件，报价包含按图尺寸下料并加工斜坡</t>
  </si>
  <si>
    <t>滑道II</t>
  </si>
  <si>
    <t>35/43，T=30,L=5200</t>
  </si>
  <si>
    <t>按图加工，委托方提供钢板48x30x5200六件，报价包含按图尺寸下料并加工斜坡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</si>
  <si>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</si>
  <si>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4.期望交货期：7天内完成。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</si>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</sst>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I15" sqref="I1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6</v>
      </c>
      <c r="G4" s="17"/>
      <c r="H4" s="17">
        <f>F4*G4</f>
        <v>0</v>
      </c>
      <c r="I4" s="28" t="s">
        <v>15</v>
      </c>
      <c r="J4" s="18" t="s">
        <v>16</v>
      </c>
    </row>
    <row r="5" ht="32" customHeight="1" spans="1:10">
      <c r="A5" s="17" t="s">
        <v>17</v>
      </c>
      <c r="B5" s="17"/>
      <c r="C5" s="18" t="s">
        <v>18</v>
      </c>
      <c r="D5" s="17" t="s">
        <v>13</v>
      </c>
      <c r="E5" s="17" t="s">
        <v>14</v>
      </c>
      <c r="F5" s="17">
        <v>6</v>
      </c>
      <c r="G5" s="17"/>
      <c r="H5" s="17">
        <f>F5*G5</f>
        <v>0</v>
      </c>
      <c r="I5" s="28" t="s">
        <v>15</v>
      </c>
      <c r="J5" s="18" t="s">
        <v>19</v>
      </c>
    </row>
    <row r="6" ht="26" customHeight="1" spans="1:10">
      <c r="A6" s="19" t="s">
        <v>20</v>
      </c>
      <c r="B6" s="20"/>
      <c r="C6" s="20"/>
      <c r="D6" s="20"/>
      <c r="E6" s="21"/>
      <c r="F6" s="22">
        <f>SUM(F4:F5)</f>
        <v>12</v>
      </c>
      <c r="G6" s="22"/>
      <c r="H6" s="23">
        <f>SUM(H4:H4)</f>
        <v>0</v>
      </c>
      <c r="I6" s="22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2024-08-16T09:16:13Z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