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青山" sheetId="1" r:id="rId1"/>
    <sheet name="Sheet1" sheetId="2" r:id="rId2"/>
  </sheets>
  <definedNames>
    <definedName name="_xlnm.Print_Area" localSheetId="0">青山!$A$1:$R$59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<sst xmlns="http://schemas.openxmlformats.org/spreadsheetml/2006/main" count="182" uniqueCount="105">
  <si>
    <t>运输尺寸清单</t>
  </si>
  <si>
    <t>序号</t>
  </si>
  <si>
    <t>项目编码</t>
  </si>
  <si>
    <t>名称</t>
  </si>
  <si>
    <t>运输净尺寸mm（单台）</t>
  </si>
  <si>
    <t>数量</t>
  </si>
  <si>
    <t>单位</t>
  </si>
  <si>
    <t>设备重量
kg（单台）</t>
  </si>
  <si>
    <t>运输重量
kg（单台）</t>
  </si>
  <si>
    <t>运输
总重量
kg</t>
  </si>
  <si>
    <t>支座
底板尺寸
mm</t>
  </si>
  <si>
    <t>支座间距 mm</t>
  </si>
  <si>
    <t>包装形式</t>
  </si>
  <si>
    <t>备注</t>
  </si>
  <si>
    <t>承兑含税单价（元/kg）</t>
  </si>
  <si>
    <t>承兑含税总价（元）</t>
  </si>
  <si>
    <t>长L</t>
  </si>
  <si>
    <t>宽W</t>
  </si>
  <si>
    <t>高H</t>
  </si>
  <si>
    <t>附图</t>
  </si>
  <si>
    <t>汽包及汽包内件</t>
  </si>
  <si>
    <t>台</t>
  </si>
  <si>
    <t>2328×300</t>
  </si>
  <si>
    <t>裸装</t>
  </si>
  <si>
    <t>BZ11SCG2402-1-0</t>
  </si>
  <si>
    <t>锅壳Ⅰ</t>
  </si>
  <si>
    <t>2180×360</t>
  </si>
  <si>
    <t>BZ11SCG2402-2-0</t>
  </si>
  <si>
    <t>锅壳Ⅱ</t>
  </si>
  <si>
    <t>BZ11SCG2402-3-0</t>
  </si>
  <si>
    <t>管系</t>
  </si>
  <si>
    <t>箱</t>
  </si>
  <si>
    <t>铁箱</t>
  </si>
  <si>
    <t>BZ22SCG2402-1-0</t>
  </si>
  <si>
    <t>后烟箱（分两部分）</t>
  </si>
  <si>
    <t>BZ21SCG2402-2-0</t>
  </si>
  <si>
    <t>前烟箱</t>
  </si>
  <si>
    <t>BZ21SCG2402-1-0</t>
  </si>
  <si>
    <t>锅炉承载件</t>
  </si>
  <si>
    <t>木箱</t>
  </si>
  <si>
    <t>过热器4A主体</t>
  </si>
  <si>
    <t>BZ14SCG2402-1-1-0</t>
  </si>
  <si>
    <t>过热器4A进口接管</t>
  </si>
  <si>
    <t>套</t>
  </si>
  <si>
    <t>铁框架</t>
  </si>
  <si>
    <t>2400910044～45</t>
  </si>
  <si>
    <t>省煤器4A出口接管</t>
  </si>
  <si>
    <t>过热器1B主体</t>
  </si>
  <si>
    <t>BZ14SCG2402-2-1-0</t>
  </si>
  <si>
    <t>过热器1B下箱体</t>
  </si>
  <si>
    <t>BZ14SCG2402-2-3-0</t>
  </si>
  <si>
    <t>过热器1B出口接管</t>
  </si>
  <si>
    <t>BZ14SCG2402-2-4-0</t>
  </si>
  <si>
    <t>过热器1B进口接管</t>
  </si>
  <si>
    <t>过热器1B承载件</t>
  </si>
  <si>
    <t>省煤器3A主体（上段）</t>
  </si>
  <si>
    <t>BZ15SCG2402-1-1-0</t>
  </si>
  <si>
    <t>省煤器3A主体（下段）</t>
  </si>
  <si>
    <t>BZ15SCG2402-1-2-0</t>
  </si>
  <si>
    <t>省煤器3A下箱体</t>
  </si>
  <si>
    <t>BZ15SCG2402-1-3-0</t>
  </si>
  <si>
    <t>省煤器3A出口接管</t>
  </si>
  <si>
    <t>BZ15SCG2402-1-6-0</t>
  </si>
  <si>
    <t>省煤器3A进口接管</t>
  </si>
  <si>
    <t>集汽集箱</t>
  </si>
  <si>
    <t>省煤器4A主体（上段）</t>
  </si>
  <si>
    <t>BZ15SCG2402-2-1-0</t>
  </si>
  <si>
    <t>省煤器4A主体（下段）</t>
  </si>
  <si>
    <t>BZ15SCG2402-2-2-0</t>
  </si>
  <si>
    <t>省煤器4A下箱体</t>
  </si>
  <si>
    <t>BZ15SCG2402-2-3-0</t>
  </si>
  <si>
    <t>3A承载件、连接管</t>
  </si>
  <si>
    <t>4A承载件、连接管</t>
  </si>
  <si>
    <t>钟罩阀及取样冷却器</t>
  </si>
  <si>
    <t>BZ40SCG2402-0</t>
  </si>
  <si>
    <t>锅炉辅机（阀门、水位计、仪表、饱和、过热蒸汽取样装置、水位平衡容器）</t>
  </si>
  <si>
    <t>1#、2#喷水减温器</t>
  </si>
  <si>
    <t>备品备件、其他备件</t>
  </si>
  <si>
    <t>240162014~17</t>
  </si>
  <si>
    <t>HRS加热器</t>
  </si>
  <si>
    <t>BZ350.140-2-0</t>
  </si>
  <si>
    <t>240163018~21</t>
  </si>
  <si>
    <t>HRS预热器</t>
  </si>
  <si>
    <t>BZ350.140-3-0</t>
  </si>
  <si>
    <t>240172018~21</t>
  </si>
  <si>
    <t>HRS蒸汽发生器（主体）</t>
  </si>
  <si>
    <t>BZSCR-20-1/2</t>
  </si>
  <si>
    <t>HRS蒸汽发生器（汽包）</t>
  </si>
  <si>
    <t>蒸汽喷射器</t>
  </si>
  <si>
    <t>BZ350.140-4-0</t>
  </si>
  <si>
    <t>HRS排污罐</t>
  </si>
  <si>
    <t>BZ350.140-5-0</t>
  </si>
  <si>
    <t>HRS排污取样冷却器</t>
  </si>
  <si>
    <t>单个木箱内
设备净重1340kg</t>
  </si>
  <si>
    <t>HRS蒸汽取样冷却器</t>
  </si>
  <si>
    <t>HRS酸取样冷却器</t>
  </si>
  <si>
    <t>蒸汽取样管口DN400</t>
  </si>
  <si>
    <t>蒸汽分离器</t>
  </si>
  <si>
    <t>排污罐排汽头DN400</t>
  </si>
  <si>
    <t>加药注入装置DN100</t>
  </si>
  <si>
    <t>串酸过滤器DN100</t>
  </si>
  <si>
    <t>二级串酸过滤器DN200</t>
  </si>
  <si>
    <t>取样冷却器水槽</t>
  </si>
  <si>
    <t>备品备件</t>
  </si>
  <si>
    <r>
      <rPr>
        <sz val="11"/>
        <color theme="1"/>
        <rFont val="等线"/>
        <charset val="134"/>
        <scheme val="minor"/>
      </rPr>
      <t>注:1.以上所有货物按发货时间及发货路线打包运输</t>
    </r>
    <r>
      <rPr>
        <sz val="11"/>
        <color rgb="FFFF0000"/>
        <rFont val="等线"/>
        <charset val="134"/>
        <scheme val="minor"/>
      </rPr>
      <t>（包死价）</t>
    </r>
    <r>
      <rPr>
        <sz val="11"/>
        <color theme="1"/>
        <rFont val="等线"/>
        <charset val="134"/>
        <scheme val="minor"/>
      </rPr>
      <t xml:space="preserve">。货物保险不含在本报价中，以实际发生费用结算。
2.投标方投标前务必对运输路线及现场进行勘察。（包含货物在车间组对方向及货车进出路线）。
3.结算方式：承兑。货安全送达并提供9%增值税专用发票后付款。
4.我方提前3天通知中标单位,中标方在接收到我方运输时间后，严格按照我方要求进行发运。
</t>
    </r>
    <r>
      <rPr>
        <sz val="11"/>
        <rFont val="等线"/>
        <charset val="134"/>
        <scheme val="minor"/>
      </rPr>
      <t>5.报价中包含设备运输所需要的辅助设施费用，请运输单位务必</t>
    </r>
    <r>
      <rPr>
        <sz val="11"/>
        <color rgb="FFFF0000"/>
        <rFont val="等线"/>
        <charset val="134"/>
        <scheme val="minor"/>
      </rPr>
      <t>根据设备图纸准备</t>
    </r>
    <r>
      <rPr>
        <sz val="11"/>
        <rFont val="等线"/>
        <charset val="134"/>
        <scheme val="minor"/>
      </rPr>
      <t>好相应运输辅助设施，不能满足运输条件的单位处以罚款2000元以上考核；装货现场未提前申请导致临时加工改造的，发生费用在2000元罚款基础上累计；缺少枕木，1000元/根；</t>
    </r>
    <r>
      <rPr>
        <sz val="11"/>
        <color rgb="FFFF0000"/>
        <rFont val="等线"/>
        <charset val="134"/>
        <scheme val="minor"/>
      </rPr>
      <t>发货期间必须派遣负责人在现场负责车辆的协调指挥，未派遣负责人的单位直接禁止竞价3个月；造成运输延迟或其他恶劣影响的，处以5000元以上罚款，禁止竞价6个月。</t>
    </r>
    <r>
      <rPr>
        <sz val="11"/>
        <rFont val="等线"/>
        <charset val="134"/>
        <scheme val="minor"/>
      </rPr>
      <t xml:space="preserve">
6.</t>
    </r>
    <r>
      <rPr>
        <sz val="11"/>
        <color rgb="FFFF0000"/>
        <rFont val="等线"/>
        <charset val="134"/>
        <scheme val="minor"/>
      </rPr>
      <t>务必注意包装形式，本表格内所有设备运输地址为：江苏省苏州市张家港市大新镇沿江公路段山港东侧 张家港港新重装码头港务有限公司  ；  所有木箱运输地址为中国外运长江公司张家港分公司(西门)。请合理安排车辆。</t>
    </r>
    <r>
      <rPr>
        <sz val="11"/>
        <color theme="1"/>
        <rFont val="等线"/>
        <charset val="134"/>
        <scheme val="minor"/>
      </rPr>
      <t xml:space="preserve">
7.本次设备集港车辆多、货物杂、且多单位同时集港，很大可能造成拥堵。因此运输单位务必注意允许压车时间设定为48小时。</t>
    </r>
    <r>
      <rPr>
        <sz val="11"/>
        <color rgb="FFFF0000"/>
        <rFont val="等线"/>
        <charset val="134"/>
        <scheme val="minor"/>
      </rPr>
      <t>（无论车型）</t>
    </r>
    <r>
      <rPr>
        <sz val="11"/>
        <color theme="1"/>
        <rFont val="等线"/>
        <charset val="134"/>
        <scheme val="minor"/>
      </rPr>
      <t xml:space="preserve">
8. 报价日期：                报价有效期：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</si>
</sst>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rgb="FF000000"/>
      <name val="等线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sz val="1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center" shrinkToFit="1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 wrapText="1"/>
    </xf>
    <xf numFmtId="0" fontId="8" fillId="0" borderId="5" xfId="49" applyFont="1" applyBorder="1" applyAlignment="1">
      <alignment horizontal="center" vertical="center" wrapText="1"/>
    </xf>
    <xf numFmtId="0" fontId="8" fillId="0" borderId="4" xfId="49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9"/>
  <sheetViews>
    <sheetView tabSelected="1" view="pageBreakPreview" zoomScaleNormal="100" topLeftCell="A4" workbookViewId="0">
      <selection activeCell="A11" sqref="$A11:$XFD11"/>
    </sheetView>
  </sheetViews>
  <sheetFormatPr defaultColWidth="9" defaultRowHeight="20.1" customHeight="1"/>
  <cols>
    <col min="1" max="1" width="5.625" style="1" customWidth="1"/>
    <col min="2" max="2" width="19" style="1" customWidth="1"/>
    <col min="3" max="3" width="26.875" style="1" customWidth="1"/>
    <col min="4" max="8" width="8.625" style="1" customWidth="1"/>
    <col min="9" max="12" width="10.625" style="1" customWidth="1"/>
    <col min="13" max="13" width="10.25" style="1" customWidth="1"/>
    <col min="14" max="14" width="8.5" style="1" customWidth="1"/>
    <col min="15" max="15" width="22" style="1" customWidth="1"/>
    <col min="16" max="16384" width="9" style="1"/>
  </cols>
  <sheetData>
    <row r="1" ht="30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1.95" customHeight="1" spans="1:18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 t="s">
        <v>5</v>
      </c>
      <c r="H2" s="3" t="s">
        <v>6</v>
      </c>
      <c r="I2" s="28" t="s">
        <v>7</v>
      </c>
      <c r="J2" s="28" t="s">
        <v>8</v>
      </c>
      <c r="K2" s="28" t="s">
        <v>9</v>
      </c>
      <c r="L2" s="28" t="s">
        <v>10</v>
      </c>
      <c r="M2" s="28" t="s">
        <v>11</v>
      </c>
      <c r="N2" s="28" t="s">
        <v>12</v>
      </c>
      <c r="O2" s="3" t="s">
        <v>13</v>
      </c>
      <c r="P2" s="29" t="s">
        <v>14</v>
      </c>
      <c r="Q2" s="29" t="s">
        <v>15</v>
      </c>
      <c r="R2" s="29" t="s">
        <v>13</v>
      </c>
    </row>
    <row r="3" ht="26.1" customHeight="1" spans="1:18">
      <c r="A3" s="3"/>
      <c r="B3" s="3"/>
      <c r="C3" s="3"/>
      <c r="D3" s="3" t="s">
        <v>16</v>
      </c>
      <c r="E3" s="3" t="s">
        <v>17</v>
      </c>
      <c r="F3" s="3" t="s">
        <v>18</v>
      </c>
      <c r="G3" s="3"/>
      <c r="H3" s="3"/>
      <c r="I3" s="3"/>
      <c r="J3" s="28"/>
      <c r="K3" s="28"/>
      <c r="L3" s="3"/>
      <c r="M3" s="3"/>
      <c r="N3" s="28"/>
      <c r="O3" s="3" t="s">
        <v>19</v>
      </c>
      <c r="P3" s="29"/>
      <c r="Q3" s="29"/>
      <c r="R3" s="29"/>
    </row>
    <row r="4" customHeight="1" spans="1:18">
      <c r="A4" s="4">
        <v>1</v>
      </c>
      <c r="B4" s="5">
        <v>2400910041</v>
      </c>
      <c r="C4" s="6" t="s">
        <v>20</v>
      </c>
      <c r="D4" s="7">
        <v>10700</v>
      </c>
      <c r="E4" s="4">
        <v>2800</v>
      </c>
      <c r="F4" s="4">
        <v>3300</v>
      </c>
      <c r="G4" s="4">
        <v>1</v>
      </c>
      <c r="H4" s="4" t="s">
        <v>21</v>
      </c>
      <c r="I4" s="4">
        <v>48343</v>
      </c>
      <c r="J4" s="4">
        <v>49402</v>
      </c>
      <c r="K4" s="4">
        <f>J4*G4</f>
        <v>49402</v>
      </c>
      <c r="L4" s="4" t="s">
        <v>22</v>
      </c>
      <c r="M4" s="4">
        <v>4750</v>
      </c>
      <c r="N4" s="4" t="s">
        <v>23</v>
      </c>
      <c r="O4" s="30" t="s">
        <v>24</v>
      </c>
      <c r="P4" s="4"/>
      <c r="Q4" s="4"/>
      <c r="R4" s="4"/>
    </row>
    <row r="5" customHeight="1" spans="1:18">
      <c r="A5" s="4">
        <v>2</v>
      </c>
      <c r="B5" s="8"/>
      <c r="C5" s="6" t="s">
        <v>25</v>
      </c>
      <c r="D5" s="7">
        <v>8000</v>
      </c>
      <c r="E5" s="4">
        <v>3400</v>
      </c>
      <c r="F5" s="4">
        <v>3900</v>
      </c>
      <c r="G5" s="4">
        <v>1</v>
      </c>
      <c r="H5" s="4" t="s">
        <v>21</v>
      </c>
      <c r="I5" s="4">
        <v>112985</v>
      </c>
      <c r="J5" s="4">
        <v>112985</v>
      </c>
      <c r="K5" s="4">
        <f>J5*G5</f>
        <v>112985</v>
      </c>
      <c r="L5" s="4" t="s">
        <v>26</v>
      </c>
      <c r="M5" s="4">
        <v>4700</v>
      </c>
      <c r="N5" s="4" t="s">
        <v>23</v>
      </c>
      <c r="O5" s="30" t="s">
        <v>27</v>
      </c>
      <c r="P5" s="4"/>
      <c r="Q5" s="4"/>
      <c r="R5" s="4"/>
    </row>
    <row r="6" customHeight="1" spans="1:18">
      <c r="A6" s="4">
        <v>3</v>
      </c>
      <c r="B6" s="8"/>
      <c r="C6" s="6" t="s">
        <v>28</v>
      </c>
      <c r="D6" s="7">
        <v>8000</v>
      </c>
      <c r="E6" s="4">
        <v>3400</v>
      </c>
      <c r="F6" s="4">
        <v>3900</v>
      </c>
      <c r="G6" s="4">
        <v>1</v>
      </c>
      <c r="H6" s="4" t="s">
        <v>21</v>
      </c>
      <c r="I6" s="4">
        <v>109092</v>
      </c>
      <c r="J6" s="4">
        <v>109092</v>
      </c>
      <c r="K6" s="4">
        <f>J6*G6</f>
        <v>109092</v>
      </c>
      <c r="L6" s="4" t="s">
        <v>26</v>
      </c>
      <c r="M6" s="4">
        <v>4700</v>
      </c>
      <c r="N6" s="4" t="s">
        <v>23</v>
      </c>
      <c r="O6" s="30" t="s">
        <v>29</v>
      </c>
      <c r="P6" s="4"/>
      <c r="Q6" s="4"/>
      <c r="R6" s="4"/>
    </row>
    <row r="7" customHeight="1" spans="1:18">
      <c r="A7" s="4">
        <v>4</v>
      </c>
      <c r="B7" s="8"/>
      <c r="C7" s="6" t="s">
        <v>30</v>
      </c>
      <c r="D7" s="7">
        <v>8600</v>
      </c>
      <c r="E7" s="4">
        <v>3300</v>
      </c>
      <c r="F7" s="4">
        <v>2200</v>
      </c>
      <c r="G7" s="4">
        <v>1</v>
      </c>
      <c r="H7" s="4" t="s">
        <v>31</v>
      </c>
      <c r="I7" s="4">
        <v>16067</v>
      </c>
      <c r="J7" s="4">
        <v>21193</v>
      </c>
      <c r="K7" s="4">
        <f>J7*G7</f>
        <v>21193</v>
      </c>
      <c r="L7" s="4"/>
      <c r="M7" s="4"/>
      <c r="N7" s="4" t="s">
        <v>32</v>
      </c>
      <c r="O7" s="30" t="s">
        <v>33</v>
      </c>
      <c r="P7" s="4"/>
      <c r="Q7" s="4"/>
      <c r="R7" s="4"/>
    </row>
    <row r="8" customHeight="1" spans="1:18">
      <c r="A8" s="4">
        <v>5</v>
      </c>
      <c r="B8" s="8"/>
      <c r="C8" s="5" t="s">
        <v>34</v>
      </c>
      <c r="D8" s="7">
        <v>6600</v>
      </c>
      <c r="E8" s="4">
        <v>4250</v>
      </c>
      <c r="F8" s="4">
        <v>3600</v>
      </c>
      <c r="G8" s="4">
        <v>1</v>
      </c>
      <c r="H8" s="4" t="s">
        <v>21</v>
      </c>
      <c r="I8" s="11">
        <v>24970</v>
      </c>
      <c r="J8" s="11">
        <v>26318</v>
      </c>
      <c r="K8" s="11">
        <f>J8*G8</f>
        <v>26318</v>
      </c>
      <c r="L8" s="4"/>
      <c r="M8" s="4"/>
      <c r="N8" s="4" t="s">
        <v>23</v>
      </c>
      <c r="O8" s="30" t="s">
        <v>35</v>
      </c>
      <c r="P8" s="4"/>
      <c r="Q8" s="4"/>
      <c r="R8" s="4"/>
    </row>
    <row r="9" customHeight="1" spans="1:18">
      <c r="A9" s="4">
        <v>6</v>
      </c>
      <c r="B9" s="8"/>
      <c r="C9" s="9"/>
      <c r="D9" s="7">
        <v>6600</v>
      </c>
      <c r="E9" s="4">
        <v>5200</v>
      </c>
      <c r="F9" s="4">
        <v>4100</v>
      </c>
      <c r="G9" s="4">
        <v>1</v>
      </c>
      <c r="H9" s="4" t="s">
        <v>21</v>
      </c>
      <c r="I9" s="15"/>
      <c r="J9" s="15"/>
      <c r="K9" s="15"/>
      <c r="L9" s="4"/>
      <c r="M9" s="4"/>
      <c r="N9" s="4" t="s">
        <v>23</v>
      </c>
      <c r="O9" s="30" t="s">
        <v>35</v>
      </c>
      <c r="P9" s="4"/>
      <c r="Q9" s="4"/>
      <c r="R9" s="4"/>
    </row>
    <row r="10" customHeight="1" spans="1:18">
      <c r="A10" s="4">
        <v>7</v>
      </c>
      <c r="B10" s="8"/>
      <c r="C10" s="9" t="s">
        <v>36</v>
      </c>
      <c r="D10" s="7">
        <v>12000</v>
      </c>
      <c r="E10" s="4">
        <v>5900</v>
      </c>
      <c r="F10" s="4">
        <v>4700</v>
      </c>
      <c r="G10" s="4">
        <v>1</v>
      </c>
      <c r="H10" s="4" t="s">
        <v>21</v>
      </c>
      <c r="I10" s="15">
        <v>37100</v>
      </c>
      <c r="J10" s="15">
        <v>37100</v>
      </c>
      <c r="K10" s="15">
        <f>J10*G10</f>
        <v>37100</v>
      </c>
      <c r="L10" s="4"/>
      <c r="M10" s="4"/>
      <c r="N10" s="4" t="s">
        <v>23</v>
      </c>
      <c r="O10" s="30" t="s">
        <v>37</v>
      </c>
      <c r="P10" s="4"/>
      <c r="Q10" s="4"/>
      <c r="R10" s="4"/>
    </row>
    <row r="11" customHeight="1" spans="1:18">
      <c r="A11" s="4">
        <v>9</v>
      </c>
      <c r="B11" s="9"/>
      <c r="C11" s="6" t="s">
        <v>38</v>
      </c>
      <c r="D11" s="7">
        <v>2500</v>
      </c>
      <c r="E11" s="4">
        <v>800</v>
      </c>
      <c r="F11" s="4">
        <v>600</v>
      </c>
      <c r="G11" s="4">
        <v>1</v>
      </c>
      <c r="H11" s="4" t="s">
        <v>31</v>
      </c>
      <c r="I11" s="4">
        <v>930</v>
      </c>
      <c r="J11" s="4"/>
      <c r="K11" s="4"/>
      <c r="L11" s="4"/>
      <c r="M11" s="4"/>
      <c r="N11" s="4" t="s">
        <v>39</v>
      </c>
      <c r="O11" s="30"/>
      <c r="P11" s="4"/>
      <c r="Q11" s="4"/>
      <c r="R11" s="4"/>
    </row>
    <row r="12" customHeight="1" spans="1:18">
      <c r="A12" s="4">
        <v>10</v>
      </c>
      <c r="B12" s="10">
        <v>2400910043</v>
      </c>
      <c r="C12" s="6" t="s">
        <v>40</v>
      </c>
      <c r="D12" s="7">
        <v>7300</v>
      </c>
      <c r="E12" s="4">
        <v>4100</v>
      </c>
      <c r="F12" s="4">
        <v>3600</v>
      </c>
      <c r="G12" s="4">
        <v>1</v>
      </c>
      <c r="H12" s="4" t="s">
        <v>21</v>
      </c>
      <c r="I12" s="4">
        <v>56796</v>
      </c>
      <c r="J12" s="4">
        <v>56796</v>
      </c>
      <c r="K12" s="4">
        <f t="shared" ref="K12:K17" si="0">J12*G12</f>
        <v>56796</v>
      </c>
      <c r="L12" s="4"/>
      <c r="M12" s="4"/>
      <c r="N12" s="4" t="s">
        <v>23</v>
      </c>
      <c r="O12" s="30" t="s">
        <v>41</v>
      </c>
      <c r="P12" s="4"/>
      <c r="Q12" s="4"/>
      <c r="R12" s="4"/>
    </row>
    <row r="13" customHeight="1" spans="1:18">
      <c r="A13" s="4">
        <v>11</v>
      </c>
      <c r="B13" s="10">
        <v>2400910043</v>
      </c>
      <c r="C13" s="6" t="s">
        <v>42</v>
      </c>
      <c r="D13" s="11">
        <v>6000</v>
      </c>
      <c r="E13" s="11">
        <v>4100</v>
      </c>
      <c r="F13" s="11">
        <v>3500</v>
      </c>
      <c r="G13" s="11">
        <v>1</v>
      </c>
      <c r="H13" s="12" t="s">
        <v>43</v>
      </c>
      <c r="I13" s="11">
        <v>5113</v>
      </c>
      <c r="J13" s="11">
        <v>9192</v>
      </c>
      <c r="K13" s="11">
        <f t="shared" si="0"/>
        <v>9192</v>
      </c>
      <c r="L13" s="4"/>
      <c r="M13" s="4"/>
      <c r="N13" s="12" t="s">
        <v>44</v>
      </c>
      <c r="O13" s="31" t="s">
        <v>41</v>
      </c>
      <c r="P13" s="4"/>
      <c r="Q13" s="4"/>
      <c r="R13" s="4"/>
    </row>
    <row r="14" customHeight="1" spans="1:18">
      <c r="A14" s="4">
        <v>12</v>
      </c>
      <c r="B14" s="13" t="s">
        <v>45</v>
      </c>
      <c r="C14" s="14" t="s">
        <v>46</v>
      </c>
      <c r="D14" s="15"/>
      <c r="E14" s="15"/>
      <c r="F14" s="15"/>
      <c r="G14" s="15"/>
      <c r="H14" s="15"/>
      <c r="I14" s="15"/>
      <c r="J14" s="15"/>
      <c r="K14" s="15"/>
      <c r="L14" s="4"/>
      <c r="M14" s="4"/>
      <c r="N14" s="15"/>
      <c r="O14" s="32"/>
      <c r="P14" s="4"/>
      <c r="Q14" s="4"/>
      <c r="R14" s="4"/>
    </row>
    <row r="15" customHeight="1" spans="1:18">
      <c r="A15" s="4">
        <v>13</v>
      </c>
      <c r="B15" s="5">
        <v>2400910042</v>
      </c>
      <c r="C15" s="16" t="s">
        <v>47</v>
      </c>
      <c r="D15" s="7">
        <v>6800</v>
      </c>
      <c r="E15" s="4">
        <v>4100</v>
      </c>
      <c r="F15" s="4">
        <v>3800</v>
      </c>
      <c r="G15" s="4">
        <v>1</v>
      </c>
      <c r="H15" s="4" t="s">
        <v>21</v>
      </c>
      <c r="I15" s="4">
        <v>60218</v>
      </c>
      <c r="J15" s="4">
        <v>60218</v>
      </c>
      <c r="K15" s="4">
        <f t="shared" si="0"/>
        <v>60218</v>
      </c>
      <c r="L15" s="4"/>
      <c r="M15" s="4"/>
      <c r="N15" s="4" t="s">
        <v>23</v>
      </c>
      <c r="O15" s="30" t="s">
        <v>48</v>
      </c>
      <c r="P15" s="4"/>
      <c r="Q15" s="4"/>
      <c r="R15" s="4"/>
    </row>
    <row r="16" customHeight="1" spans="1:18">
      <c r="A16" s="4">
        <v>14</v>
      </c>
      <c r="B16" s="8"/>
      <c r="C16" s="16" t="s">
        <v>49</v>
      </c>
      <c r="D16" s="7">
        <v>5500</v>
      </c>
      <c r="E16" s="4">
        <v>3900</v>
      </c>
      <c r="F16" s="4">
        <v>3100</v>
      </c>
      <c r="G16" s="4">
        <v>1</v>
      </c>
      <c r="H16" s="4" t="s">
        <v>21</v>
      </c>
      <c r="I16" s="4">
        <v>10830</v>
      </c>
      <c r="J16" s="4">
        <v>10830</v>
      </c>
      <c r="K16" s="4">
        <f t="shared" si="0"/>
        <v>10830</v>
      </c>
      <c r="L16" s="4"/>
      <c r="M16" s="4"/>
      <c r="N16" s="4" t="s">
        <v>23</v>
      </c>
      <c r="O16" s="30" t="s">
        <v>50</v>
      </c>
      <c r="P16" s="4"/>
      <c r="Q16" s="4"/>
      <c r="R16" s="4"/>
    </row>
    <row r="17" customHeight="1" spans="1:18">
      <c r="A17" s="4">
        <v>15</v>
      </c>
      <c r="B17" s="8"/>
      <c r="C17" s="16" t="s">
        <v>51</v>
      </c>
      <c r="D17" s="11">
        <v>5500</v>
      </c>
      <c r="E17" s="11">
        <v>4100</v>
      </c>
      <c r="F17" s="11">
        <v>2500</v>
      </c>
      <c r="G17" s="11">
        <v>1</v>
      </c>
      <c r="H17" s="12" t="s">
        <v>43</v>
      </c>
      <c r="I17" s="11">
        <v>3974</v>
      </c>
      <c r="J17" s="11">
        <v>7405</v>
      </c>
      <c r="K17" s="11">
        <f t="shared" si="0"/>
        <v>7405</v>
      </c>
      <c r="L17" s="4"/>
      <c r="M17" s="4"/>
      <c r="N17" s="12" t="s">
        <v>44</v>
      </c>
      <c r="O17" s="31" t="s">
        <v>52</v>
      </c>
      <c r="P17" s="4"/>
      <c r="Q17" s="4"/>
      <c r="R17" s="4"/>
    </row>
    <row r="18" customHeight="1" spans="1:18">
      <c r="A18" s="4">
        <v>16</v>
      </c>
      <c r="B18" s="8"/>
      <c r="C18" s="16" t="s">
        <v>53</v>
      </c>
      <c r="D18" s="15"/>
      <c r="E18" s="15"/>
      <c r="F18" s="15"/>
      <c r="G18" s="15"/>
      <c r="H18" s="15"/>
      <c r="I18" s="15"/>
      <c r="J18" s="15"/>
      <c r="K18" s="15"/>
      <c r="L18" s="4"/>
      <c r="M18" s="4"/>
      <c r="N18" s="15"/>
      <c r="O18" s="32"/>
      <c r="P18" s="4"/>
      <c r="Q18" s="4"/>
      <c r="R18" s="4"/>
    </row>
    <row r="19" customHeight="1" spans="1:18">
      <c r="A19" s="4">
        <v>17</v>
      </c>
      <c r="B19" s="9"/>
      <c r="C19" s="16" t="s">
        <v>54</v>
      </c>
      <c r="D19" s="7">
        <v>700</v>
      </c>
      <c r="E19" s="4">
        <v>700</v>
      </c>
      <c r="F19" s="4">
        <v>700</v>
      </c>
      <c r="G19" s="4">
        <v>1</v>
      </c>
      <c r="H19" s="4" t="s">
        <v>31</v>
      </c>
      <c r="I19" s="4">
        <v>253</v>
      </c>
      <c r="J19" s="4"/>
      <c r="K19" s="4"/>
      <c r="L19" s="4"/>
      <c r="M19" s="4"/>
      <c r="N19" s="4" t="s">
        <v>39</v>
      </c>
      <c r="O19" s="30"/>
      <c r="P19" s="4"/>
      <c r="Q19" s="4"/>
      <c r="R19" s="4"/>
    </row>
    <row r="20" customHeight="1" spans="1:18">
      <c r="A20" s="4">
        <v>18</v>
      </c>
      <c r="B20" s="5" t="s">
        <v>45</v>
      </c>
      <c r="C20" s="14" t="s">
        <v>55</v>
      </c>
      <c r="D20" s="7">
        <v>6600</v>
      </c>
      <c r="E20" s="4">
        <v>3900</v>
      </c>
      <c r="F20" s="4">
        <v>3200</v>
      </c>
      <c r="G20" s="4">
        <v>1</v>
      </c>
      <c r="H20" s="4" t="s">
        <v>21</v>
      </c>
      <c r="I20" s="4">
        <v>65600</v>
      </c>
      <c r="J20" s="4">
        <v>65600</v>
      </c>
      <c r="K20" s="4">
        <f t="shared" ref="K20:K28" si="1">J20*G20</f>
        <v>65600</v>
      </c>
      <c r="L20" s="4"/>
      <c r="M20" s="4"/>
      <c r="N20" s="4" t="s">
        <v>23</v>
      </c>
      <c r="O20" s="30" t="s">
        <v>56</v>
      </c>
      <c r="P20" s="4"/>
      <c r="Q20" s="4"/>
      <c r="R20" s="4"/>
    </row>
    <row r="21" customHeight="1" spans="1:18">
      <c r="A21" s="4">
        <v>19</v>
      </c>
      <c r="B21" s="8"/>
      <c r="C21" s="14" t="s">
        <v>57</v>
      </c>
      <c r="D21" s="7">
        <v>6600</v>
      </c>
      <c r="E21" s="4">
        <v>3900</v>
      </c>
      <c r="F21" s="4">
        <v>3400</v>
      </c>
      <c r="G21" s="4">
        <v>1</v>
      </c>
      <c r="H21" s="4" t="s">
        <v>21</v>
      </c>
      <c r="I21" s="4">
        <v>69169</v>
      </c>
      <c r="J21" s="4">
        <v>69169</v>
      </c>
      <c r="K21" s="4">
        <f t="shared" si="1"/>
        <v>69169</v>
      </c>
      <c r="L21" s="4"/>
      <c r="M21" s="4"/>
      <c r="N21" s="4" t="s">
        <v>23</v>
      </c>
      <c r="O21" s="30" t="s">
        <v>58</v>
      </c>
      <c r="P21" s="4"/>
      <c r="Q21" s="4"/>
      <c r="R21" s="4"/>
    </row>
    <row r="22" customHeight="1" spans="1:18">
      <c r="A22" s="4">
        <v>20</v>
      </c>
      <c r="B22" s="8"/>
      <c r="C22" s="14" t="s">
        <v>59</v>
      </c>
      <c r="D22" s="7">
        <v>6500</v>
      </c>
      <c r="E22" s="4">
        <v>4000</v>
      </c>
      <c r="F22" s="4">
        <v>2400</v>
      </c>
      <c r="G22" s="4">
        <v>1</v>
      </c>
      <c r="H22" s="4" t="s">
        <v>21</v>
      </c>
      <c r="I22" s="4">
        <v>13489</v>
      </c>
      <c r="J22" s="4">
        <v>13489</v>
      </c>
      <c r="K22" s="4">
        <f t="shared" si="1"/>
        <v>13489</v>
      </c>
      <c r="L22" s="4"/>
      <c r="M22" s="4"/>
      <c r="N22" s="4" t="s">
        <v>23</v>
      </c>
      <c r="O22" s="30" t="s">
        <v>60</v>
      </c>
      <c r="P22" s="4"/>
      <c r="Q22" s="4"/>
      <c r="R22" s="4"/>
    </row>
    <row r="23" customHeight="1" spans="1:18">
      <c r="A23" s="4">
        <v>21</v>
      </c>
      <c r="B23" s="8"/>
      <c r="C23" s="14" t="s">
        <v>61</v>
      </c>
      <c r="D23" s="11">
        <v>6000</v>
      </c>
      <c r="E23" s="11">
        <v>4200</v>
      </c>
      <c r="F23" s="11">
        <v>3500</v>
      </c>
      <c r="G23" s="11">
        <v>1</v>
      </c>
      <c r="H23" s="12" t="s">
        <v>43</v>
      </c>
      <c r="I23" s="11">
        <v>5393</v>
      </c>
      <c r="J23" s="11">
        <v>9502</v>
      </c>
      <c r="K23" s="11">
        <f t="shared" si="1"/>
        <v>9502</v>
      </c>
      <c r="L23" s="4"/>
      <c r="M23" s="4"/>
      <c r="N23" s="12" t="s">
        <v>44</v>
      </c>
      <c r="O23" s="31" t="s">
        <v>62</v>
      </c>
      <c r="P23" s="4"/>
      <c r="Q23" s="4"/>
      <c r="R23" s="4"/>
    </row>
    <row r="24" customHeight="1" spans="1:18">
      <c r="A24" s="4">
        <v>22</v>
      </c>
      <c r="B24" s="8"/>
      <c r="C24" s="14" t="s">
        <v>63</v>
      </c>
      <c r="D24" s="17"/>
      <c r="E24" s="17"/>
      <c r="F24" s="17"/>
      <c r="G24" s="17"/>
      <c r="H24" s="17"/>
      <c r="I24" s="17"/>
      <c r="J24" s="17"/>
      <c r="K24" s="17"/>
      <c r="L24" s="4"/>
      <c r="M24" s="4"/>
      <c r="N24" s="17"/>
      <c r="O24" s="33"/>
      <c r="P24" s="4"/>
      <c r="Q24" s="4"/>
      <c r="R24" s="4"/>
    </row>
    <row r="25" customHeight="1" spans="1:18">
      <c r="A25" s="4">
        <v>23</v>
      </c>
      <c r="B25" s="8"/>
      <c r="C25" s="14" t="s">
        <v>64</v>
      </c>
      <c r="D25" s="15"/>
      <c r="E25" s="15"/>
      <c r="F25" s="15"/>
      <c r="G25" s="15"/>
      <c r="H25" s="15"/>
      <c r="I25" s="15"/>
      <c r="J25" s="15"/>
      <c r="K25" s="15"/>
      <c r="L25" s="4"/>
      <c r="M25" s="4"/>
      <c r="N25" s="15"/>
      <c r="O25" s="32"/>
      <c r="P25" s="4"/>
      <c r="Q25" s="4"/>
      <c r="R25" s="4"/>
    </row>
    <row r="26" customHeight="1" spans="1:18">
      <c r="A26" s="4">
        <v>24</v>
      </c>
      <c r="B26" s="8"/>
      <c r="C26" s="14" t="s">
        <v>65</v>
      </c>
      <c r="D26" s="7">
        <v>6600</v>
      </c>
      <c r="E26" s="4">
        <v>3900</v>
      </c>
      <c r="F26" s="4">
        <v>3200</v>
      </c>
      <c r="G26" s="4">
        <v>1</v>
      </c>
      <c r="H26" s="4" t="s">
        <v>21</v>
      </c>
      <c r="I26" s="4">
        <v>65600</v>
      </c>
      <c r="J26" s="4">
        <v>65600</v>
      </c>
      <c r="K26" s="4">
        <f t="shared" si="1"/>
        <v>65600</v>
      </c>
      <c r="L26" s="4"/>
      <c r="M26" s="4"/>
      <c r="N26" s="4" t="s">
        <v>23</v>
      </c>
      <c r="O26" s="30" t="s">
        <v>66</v>
      </c>
      <c r="P26" s="4"/>
      <c r="Q26" s="4"/>
      <c r="R26" s="4"/>
    </row>
    <row r="27" customHeight="1" spans="1:18">
      <c r="A27" s="4">
        <v>25</v>
      </c>
      <c r="B27" s="8"/>
      <c r="C27" s="14" t="s">
        <v>67</v>
      </c>
      <c r="D27" s="7">
        <v>6600</v>
      </c>
      <c r="E27" s="4">
        <v>3900</v>
      </c>
      <c r="F27" s="4">
        <v>3400</v>
      </c>
      <c r="G27" s="4">
        <v>1</v>
      </c>
      <c r="H27" s="4" t="s">
        <v>21</v>
      </c>
      <c r="I27" s="4">
        <v>69169</v>
      </c>
      <c r="J27" s="4">
        <v>69169</v>
      </c>
      <c r="K27" s="4">
        <f t="shared" ref="K27" si="2">J27*G27</f>
        <v>69169</v>
      </c>
      <c r="L27" s="4"/>
      <c r="M27" s="4"/>
      <c r="N27" s="4" t="s">
        <v>23</v>
      </c>
      <c r="O27" s="30" t="s">
        <v>68</v>
      </c>
      <c r="P27" s="4"/>
      <c r="Q27" s="4"/>
      <c r="R27" s="4"/>
    </row>
    <row r="28" customHeight="1" spans="1:18">
      <c r="A28" s="4">
        <v>26</v>
      </c>
      <c r="B28" s="8"/>
      <c r="C28" s="14" t="s">
        <v>69</v>
      </c>
      <c r="D28" s="7">
        <v>6500</v>
      </c>
      <c r="E28" s="4">
        <v>4000</v>
      </c>
      <c r="F28" s="4">
        <v>2400</v>
      </c>
      <c r="G28" s="4">
        <v>1</v>
      </c>
      <c r="H28" s="4" t="s">
        <v>21</v>
      </c>
      <c r="I28" s="4">
        <v>12769</v>
      </c>
      <c r="J28" s="4">
        <v>12769</v>
      </c>
      <c r="K28" s="4">
        <f t="shared" si="1"/>
        <v>12769</v>
      </c>
      <c r="L28" s="4"/>
      <c r="M28" s="4"/>
      <c r="N28" s="4" t="s">
        <v>23</v>
      </c>
      <c r="O28" s="30" t="s">
        <v>70</v>
      </c>
      <c r="P28" s="4"/>
      <c r="Q28" s="4"/>
      <c r="R28" s="4"/>
    </row>
    <row r="29" customHeight="1" spans="1:18">
      <c r="A29" s="4">
        <v>27</v>
      </c>
      <c r="B29" s="8"/>
      <c r="C29" s="14" t="s">
        <v>71</v>
      </c>
      <c r="D29" s="7">
        <v>900</v>
      </c>
      <c r="E29" s="4">
        <v>700</v>
      </c>
      <c r="F29" s="4">
        <v>700</v>
      </c>
      <c r="G29" s="4">
        <v>1</v>
      </c>
      <c r="H29" s="4" t="s">
        <v>31</v>
      </c>
      <c r="I29" s="4">
        <v>253</v>
      </c>
      <c r="J29" s="4"/>
      <c r="K29" s="4"/>
      <c r="L29" s="4"/>
      <c r="M29" s="4"/>
      <c r="N29" s="4" t="s">
        <v>39</v>
      </c>
      <c r="O29" s="30"/>
      <c r="P29" s="4"/>
      <c r="Q29" s="4"/>
      <c r="R29" s="4"/>
    </row>
    <row r="30" customHeight="1" spans="1:18">
      <c r="A30" s="4">
        <v>28</v>
      </c>
      <c r="B30" s="9"/>
      <c r="C30" s="14" t="s">
        <v>72</v>
      </c>
      <c r="D30" s="7">
        <v>900</v>
      </c>
      <c r="E30" s="4">
        <v>700</v>
      </c>
      <c r="F30" s="4">
        <v>700</v>
      </c>
      <c r="G30" s="4">
        <v>1</v>
      </c>
      <c r="H30" s="4" t="s">
        <v>31</v>
      </c>
      <c r="I30" s="4">
        <v>253</v>
      </c>
      <c r="J30" s="4"/>
      <c r="K30" s="4"/>
      <c r="L30" s="4"/>
      <c r="M30" s="4"/>
      <c r="N30" s="4" t="s">
        <v>39</v>
      </c>
      <c r="O30" s="30"/>
      <c r="P30" s="4"/>
      <c r="Q30" s="4"/>
      <c r="R30" s="4"/>
    </row>
    <row r="31" customHeight="1" spans="1:18">
      <c r="A31" s="4">
        <v>29</v>
      </c>
      <c r="B31" s="5">
        <v>2400910046</v>
      </c>
      <c r="C31" s="14" t="s">
        <v>73</v>
      </c>
      <c r="D31" s="7">
        <v>6500</v>
      </c>
      <c r="E31" s="4">
        <v>2600</v>
      </c>
      <c r="F31" s="4">
        <v>2600</v>
      </c>
      <c r="G31" s="4">
        <v>1</v>
      </c>
      <c r="H31" s="4" t="s">
        <v>43</v>
      </c>
      <c r="I31" s="4">
        <v>1520</v>
      </c>
      <c r="J31" s="4">
        <v>4697</v>
      </c>
      <c r="K31" s="4">
        <f>J31*G31</f>
        <v>4697</v>
      </c>
      <c r="L31" s="4"/>
      <c r="M31" s="4"/>
      <c r="N31" s="34" t="s">
        <v>44</v>
      </c>
      <c r="O31" s="4" t="s">
        <v>74</v>
      </c>
      <c r="P31" s="4"/>
      <c r="Q31" s="4"/>
      <c r="R31" s="4"/>
    </row>
    <row r="32" ht="80.45" customHeight="1" spans="1:18">
      <c r="A32" s="4">
        <v>30</v>
      </c>
      <c r="B32" s="8"/>
      <c r="C32" s="18" t="s">
        <v>75</v>
      </c>
      <c r="D32" s="4">
        <v>1200</v>
      </c>
      <c r="E32" s="4">
        <v>800</v>
      </c>
      <c r="F32" s="4">
        <v>800</v>
      </c>
      <c r="G32" s="4">
        <v>1</v>
      </c>
      <c r="H32" s="4" t="s">
        <v>31</v>
      </c>
      <c r="I32" s="4">
        <v>800</v>
      </c>
      <c r="J32" s="4"/>
      <c r="K32" s="4"/>
      <c r="L32" s="4"/>
      <c r="M32" s="4"/>
      <c r="N32" s="4" t="s">
        <v>39</v>
      </c>
      <c r="O32" s="4"/>
      <c r="P32" s="4"/>
      <c r="Q32" s="4"/>
      <c r="R32" s="4"/>
    </row>
    <row r="33" customHeight="1" spans="1:18">
      <c r="A33" s="4">
        <v>31</v>
      </c>
      <c r="B33" s="9"/>
      <c r="C33" s="18" t="s">
        <v>76</v>
      </c>
      <c r="D33" s="4">
        <v>2200</v>
      </c>
      <c r="E33" s="4">
        <v>1000</v>
      </c>
      <c r="F33" s="4">
        <v>800</v>
      </c>
      <c r="G33" s="4">
        <v>1</v>
      </c>
      <c r="H33" s="4" t="s">
        <v>31</v>
      </c>
      <c r="I33" s="4">
        <v>730</v>
      </c>
      <c r="J33" s="4"/>
      <c r="K33" s="4"/>
      <c r="L33" s="4"/>
      <c r="M33" s="4"/>
      <c r="N33" s="4" t="s">
        <v>39</v>
      </c>
      <c r="O33" s="4"/>
      <c r="P33" s="4"/>
      <c r="Q33" s="4"/>
      <c r="R33" s="4"/>
    </row>
    <row r="34" customHeight="1" spans="1:18">
      <c r="A34" s="4">
        <v>32</v>
      </c>
      <c r="B34" s="4"/>
      <c r="C34" s="14" t="s">
        <v>77</v>
      </c>
      <c r="D34" s="4">
        <v>1600</v>
      </c>
      <c r="E34" s="4">
        <v>1600</v>
      </c>
      <c r="F34" s="4">
        <v>800</v>
      </c>
      <c r="G34" s="4">
        <v>1</v>
      </c>
      <c r="H34" s="4" t="s">
        <v>31</v>
      </c>
      <c r="I34" s="4">
        <v>300</v>
      </c>
      <c r="J34" s="4"/>
      <c r="K34" s="4"/>
      <c r="L34" s="4"/>
      <c r="M34" s="4"/>
      <c r="N34" s="4" t="s">
        <v>39</v>
      </c>
      <c r="O34" s="4"/>
      <c r="P34" s="4"/>
      <c r="Q34" s="4"/>
      <c r="R34" s="4"/>
    </row>
    <row r="35" customHeight="1" spans="1:18">
      <c r="A35" s="4">
        <v>33</v>
      </c>
      <c r="B35" s="6" t="s">
        <v>78</v>
      </c>
      <c r="C35" s="19" t="s">
        <v>79</v>
      </c>
      <c r="D35" s="19">
        <v>8600</v>
      </c>
      <c r="E35" s="19">
        <v>700</v>
      </c>
      <c r="F35" s="19">
        <v>1150</v>
      </c>
      <c r="G35" s="20">
        <v>1</v>
      </c>
      <c r="H35" s="19" t="s">
        <v>21</v>
      </c>
      <c r="I35" s="19">
        <v>3970</v>
      </c>
      <c r="J35" s="19">
        <v>3970</v>
      </c>
      <c r="K35" s="4">
        <f t="shared" ref="K32:K50" si="3">J35*G35</f>
        <v>3970</v>
      </c>
      <c r="L35" s="34"/>
      <c r="M35" s="4"/>
      <c r="N35" s="19" t="s">
        <v>23</v>
      </c>
      <c r="O35" s="35" t="s">
        <v>80</v>
      </c>
      <c r="P35" s="35"/>
      <c r="Q35" s="4"/>
      <c r="R35" s="4"/>
    </row>
    <row r="36" customHeight="1" spans="1:18">
      <c r="A36" s="4">
        <v>34</v>
      </c>
      <c r="B36" s="6" t="s">
        <v>81</v>
      </c>
      <c r="C36" s="19" t="s">
        <v>82</v>
      </c>
      <c r="D36" s="19">
        <v>11350</v>
      </c>
      <c r="E36" s="19">
        <v>1050</v>
      </c>
      <c r="F36" s="19">
        <v>1650</v>
      </c>
      <c r="G36" s="20">
        <v>1</v>
      </c>
      <c r="H36" s="19" t="s">
        <v>21</v>
      </c>
      <c r="I36" s="19">
        <v>10590</v>
      </c>
      <c r="J36" s="19">
        <v>10590</v>
      </c>
      <c r="K36" s="4">
        <f t="shared" si="3"/>
        <v>10590</v>
      </c>
      <c r="L36" s="4"/>
      <c r="M36" s="4"/>
      <c r="N36" s="19" t="s">
        <v>23</v>
      </c>
      <c r="O36" s="35" t="s">
        <v>83</v>
      </c>
      <c r="P36" s="35"/>
      <c r="Q36" s="4"/>
      <c r="R36" s="4"/>
    </row>
    <row r="37" customHeight="1" spans="1:18">
      <c r="A37" s="4">
        <v>35</v>
      </c>
      <c r="B37" s="21" t="s">
        <v>84</v>
      </c>
      <c r="C37" s="19" t="s">
        <v>85</v>
      </c>
      <c r="D37" s="19">
        <v>11000</v>
      </c>
      <c r="E37" s="19">
        <v>3500</v>
      </c>
      <c r="F37" s="19">
        <v>3800</v>
      </c>
      <c r="G37" s="20">
        <v>1</v>
      </c>
      <c r="H37" s="19" t="s">
        <v>21</v>
      </c>
      <c r="I37" s="19">
        <v>34892</v>
      </c>
      <c r="J37" s="19">
        <v>34892</v>
      </c>
      <c r="K37" s="4">
        <f t="shared" si="3"/>
        <v>34892</v>
      </c>
      <c r="L37" s="4"/>
      <c r="M37" s="4"/>
      <c r="N37" s="19" t="s">
        <v>23</v>
      </c>
      <c r="O37" s="36" t="s">
        <v>86</v>
      </c>
      <c r="P37" s="36"/>
      <c r="Q37" s="4"/>
      <c r="R37" s="4"/>
    </row>
    <row r="38" customHeight="1" spans="1:18">
      <c r="A38" s="4">
        <v>36</v>
      </c>
      <c r="B38" s="21"/>
      <c r="C38" s="19" t="s">
        <v>87</v>
      </c>
      <c r="D38" s="19">
        <v>7100</v>
      </c>
      <c r="E38" s="19">
        <v>1300</v>
      </c>
      <c r="F38" s="19">
        <v>1800</v>
      </c>
      <c r="G38" s="20">
        <v>1</v>
      </c>
      <c r="H38" s="19" t="s">
        <v>21</v>
      </c>
      <c r="I38" s="19">
        <v>4240</v>
      </c>
      <c r="J38" s="19">
        <v>4442</v>
      </c>
      <c r="K38" s="4">
        <f t="shared" si="3"/>
        <v>4442</v>
      </c>
      <c r="L38" s="4"/>
      <c r="M38" s="4"/>
      <c r="N38" s="19" t="s">
        <v>23</v>
      </c>
      <c r="O38" s="36"/>
      <c r="P38" s="36"/>
      <c r="Q38" s="4"/>
      <c r="R38" s="4"/>
    </row>
    <row r="39" customHeight="1" spans="1:18">
      <c r="A39" s="4">
        <v>37</v>
      </c>
      <c r="B39" s="21">
        <v>240293035</v>
      </c>
      <c r="C39" s="19" t="s">
        <v>88</v>
      </c>
      <c r="D39" s="19">
        <v>12300</v>
      </c>
      <c r="E39" s="19">
        <v>4500</v>
      </c>
      <c r="F39" s="19">
        <v>2400</v>
      </c>
      <c r="G39" s="20">
        <v>1</v>
      </c>
      <c r="H39" s="19" t="s">
        <v>21</v>
      </c>
      <c r="I39" s="19">
        <v>8418</v>
      </c>
      <c r="J39" s="19">
        <v>9431</v>
      </c>
      <c r="K39" s="4">
        <f t="shared" si="3"/>
        <v>9431</v>
      </c>
      <c r="L39" s="4"/>
      <c r="M39" s="4"/>
      <c r="N39" s="19" t="s">
        <v>23</v>
      </c>
      <c r="O39" s="35" t="s">
        <v>89</v>
      </c>
      <c r="P39" s="35"/>
      <c r="Q39" s="4"/>
      <c r="R39" s="4"/>
    </row>
    <row r="40" customHeight="1" spans="1:18">
      <c r="A40" s="4">
        <v>38</v>
      </c>
      <c r="B40" s="21">
        <v>240293036</v>
      </c>
      <c r="C40" s="19" t="s">
        <v>90</v>
      </c>
      <c r="D40" s="19">
        <v>4400</v>
      </c>
      <c r="E40" s="19">
        <v>1900</v>
      </c>
      <c r="F40" s="19">
        <v>2100</v>
      </c>
      <c r="G40" s="20">
        <v>1</v>
      </c>
      <c r="H40" s="19" t="s">
        <v>21</v>
      </c>
      <c r="I40" s="19">
        <v>1880</v>
      </c>
      <c r="J40" s="19">
        <v>2146</v>
      </c>
      <c r="K40" s="4">
        <f t="shared" si="3"/>
        <v>2146</v>
      </c>
      <c r="L40" s="4"/>
      <c r="M40" s="4"/>
      <c r="N40" s="19" t="s">
        <v>23</v>
      </c>
      <c r="O40" s="35" t="s">
        <v>91</v>
      </c>
      <c r="P40" s="35"/>
      <c r="Q40" s="4"/>
      <c r="R40" s="4"/>
    </row>
    <row r="41" customHeight="1" spans="1:18">
      <c r="A41" s="4">
        <v>39</v>
      </c>
      <c r="B41" s="21">
        <v>240293037</v>
      </c>
      <c r="C41" s="19" t="s">
        <v>92</v>
      </c>
      <c r="D41" s="19">
        <v>3000</v>
      </c>
      <c r="E41" s="19">
        <v>2000</v>
      </c>
      <c r="F41" s="19">
        <v>1200</v>
      </c>
      <c r="G41" s="20">
        <v>1</v>
      </c>
      <c r="H41" s="19" t="s">
        <v>21</v>
      </c>
      <c r="I41" s="19">
        <v>67</v>
      </c>
      <c r="J41" s="19">
        <v>67</v>
      </c>
      <c r="K41" s="4">
        <f t="shared" si="3"/>
        <v>67</v>
      </c>
      <c r="L41" s="4"/>
      <c r="M41" s="4"/>
      <c r="N41" s="37" t="s">
        <v>39</v>
      </c>
      <c r="O41" s="37" t="s">
        <v>93</v>
      </c>
      <c r="P41" s="37"/>
      <c r="Q41" s="4"/>
      <c r="R41" s="4"/>
    </row>
    <row r="42" customHeight="1" spans="1:18">
      <c r="A42" s="4">
        <v>40</v>
      </c>
      <c r="B42" s="21">
        <v>240293038</v>
      </c>
      <c r="C42" s="19" t="s">
        <v>94</v>
      </c>
      <c r="D42" s="19"/>
      <c r="E42" s="19"/>
      <c r="F42" s="19"/>
      <c r="G42" s="20">
        <v>1</v>
      </c>
      <c r="H42" s="19" t="s">
        <v>21</v>
      </c>
      <c r="I42" s="19">
        <v>67</v>
      </c>
      <c r="J42" s="19">
        <v>67</v>
      </c>
      <c r="K42" s="4">
        <f t="shared" si="3"/>
        <v>67</v>
      </c>
      <c r="L42" s="4"/>
      <c r="M42" s="4"/>
      <c r="N42" s="37"/>
      <c r="O42" s="37"/>
      <c r="P42" s="37"/>
      <c r="Q42" s="4"/>
      <c r="R42" s="4"/>
    </row>
    <row r="43" customHeight="1" spans="1:18">
      <c r="A43" s="4">
        <v>41</v>
      </c>
      <c r="B43" s="21">
        <v>240293039</v>
      </c>
      <c r="C43" s="19" t="s">
        <v>95</v>
      </c>
      <c r="D43" s="19"/>
      <c r="E43" s="19"/>
      <c r="F43" s="19"/>
      <c r="G43" s="19">
        <v>2</v>
      </c>
      <c r="H43" s="19" t="s">
        <v>21</v>
      </c>
      <c r="I43" s="19">
        <v>72</v>
      </c>
      <c r="J43" s="19">
        <v>144</v>
      </c>
      <c r="K43" s="4">
        <f t="shared" si="3"/>
        <v>288</v>
      </c>
      <c r="L43" s="4"/>
      <c r="M43" s="4"/>
      <c r="N43" s="37"/>
      <c r="O43" s="37"/>
      <c r="P43" s="37"/>
      <c r="Q43" s="4"/>
      <c r="R43" s="4"/>
    </row>
    <row r="44" customHeight="1" spans="1:18">
      <c r="A44" s="4">
        <v>42</v>
      </c>
      <c r="B44" s="21">
        <v>240293040</v>
      </c>
      <c r="C44" s="19" t="s">
        <v>96</v>
      </c>
      <c r="D44" s="19"/>
      <c r="E44" s="19"/>
      <c r="F44" s="19"/>
      <c r="G44" s="19">
        <v>1</v>
      </c>
      <c r="H44" s="19" t="s">
        <v>21</v>
      </c>
      <c r="I44" s="19">
        <v>6.5</v>
      </c>
      <c r="J44" s="19">
        <v>6.5</v>
      </c>
      <c r="K44" s="4">
        <f t="shared" si="3"/>
        <v>6.5</v>
      </c>
      <c r="L44" s="4"/>
      <c r="M44" s="4"/>
      <c r="N44" s="37"/>
      <c r="O44" s="37"/>
      <c r="P44" s="37"/>
      <c r="Q44" s="4"/>
      <c r="R44" s="4"/>
    </row>
    <row r="45" customHeight="1" spans="1:18">
      <c r="A45" s="4">
        <v>43</v>
      </c>
      <c r="B45" s="21">
        <v>240292035</v>
      </c>
      <c r="C45" s="19" t="s">
        <v>97</v>
      </c>
      <c r="D45" s="19"/>
      <c r="E45" s="19"/>
      <c r="F45" s="19"/>
      <c r="G45" s="19">
        <v>1</v>
      </c>
      <c r="H45" s="19" t="s">
        <v>21</v>
      </c>
      <c r="I45" s="19">
        <v>264</v>
      </c>
      <c r="J45" s="19">
        <v>264</v>
      </c>
      <c r="K45" s="4">
        <f t="shared" si="3"/>
        <v>264</v>
      </c>
      <c r="L45" s="4"/>
      <c r="M45" s="4"/>
      <c r="N45" s="37"/>
      <c r="O45" s="37"/>
      <c r="P45" s="37"/>
      <c r="Q45" s="4"/>
      <c r="R45" s="4"/>
    </row>
    <row r="46" customHeight="1" spans="1:18">
      <c r="A46" s="4">
        <v>44</v>
      </c>
      <c r="B46" s="21">
        <v>240293042</v>
      </c>
      <c r="C46" s="19" t="s">
        <v>98</v>
      </c>
      <c r="D46" s="19"/>
      <c r="E46" s="19"/>
      <c r="F46" s="19"/>
      <c r="G46" s="19">
        <v>1</v>
      </c>
      <c r="H46" s="19" t="s">
        <v>21</v>
      </c>
      <c r="I46" s="19">
        <v>132</v>
      </c>
      <c r="J46" s="19">
        <v>132</v>
      </c>
      <c r="K46" s="4">
        <f t="shared" si="3"/>
        <v>132</v>
      </c>
      <c r="L46" s="4"/>
      <c r="M46" s="4"/>
      <c r="N46" s="37"/>
      <c r="O46" s="37"/>
      <c r="P46" s="37"/>
      <c r="Q46" s="4"/>
      <c r="R46" s="4"/>
    </row>
    <row r="47" customHeight="1" spans="1:18">
      <c r="A47" s="4">
        <v>45</v>
      </c>
      <c r="B47" s="21">
        <v>240293043</v>
      </c>
      <c r="C47" s="19" t="s">
        <v>99</v>
      </c>
      <c r="D47" s="19"/>
      <c r="E47" s="19"/>
      <c r="F47" s="19"/>
      <c r="G47" s="19">
        <v>1</v>
      </c>
      <c r="H47" s="19" t="s">
        <v>21</v>
      </c>
      <c r="I47" s="19">
        <v>22</v>
      </c>
      <c r="J47" s="19">
        <v>22</v>
      </c>
      <c r="K47" s="4">
        <f t="shared" si="3"/>
        <v>22</v>
      </c>
      <c r="L47" s="4"/>
      <c r="M47" s="4"/>
      <c r="N47" s="37"/>
      <c r="O47" s="37"/>
      <c r="P47" s="37"/>
      <c r="Q47" s="4"/>
      <c r="R47" s="4"/>
    </row>
    <row r="48" customHeight="1" spans="1:18">
      <c r="A48" s="4">
        <v>46</v>
      </c>
      <c r="B48" s="21">
        <v>240293044</v>
      </c>
      <c r="C48" s="19" t="s">
        <v>100</v>
      </c>
      <c r="D48" s="19"/>
      <c r="E48" s="19"/>
      <c r="F48" s="19"/>
      <c r="G48" s="19">
        <v>1</v>
      </c>
      <c r="H48" s="19" t="s">
        <v>21</v>
      </c>
      <c r="I48" s="19">
        <v>108</v>
      </c>
      <c r="J48" s="19">
        <v>108</v>
      </c>
      <c r="K48" s="4">
        <f t="shared" si="3"/>
        <v>108</v>
      </c>
      <c r="L48" s="4"/>
      <c r="M48" s="4"/>
      <c r="N48" s="37"/>
      <c r="O48" s="37"/>
      <c r="P48" s="37"/>
      <c r="Q48" s="4"/>
      <c r="R48" s="4"/>
    </row>
    <row r="49" customHeight="1" spans="1:18">
      <c r="A49" s="4">
        <v>47</v>
      </c>
      <c r="B49" s="6">
        <v>230153045</v>
      </c>
      <c r="C49" s="19" t="s">
        <v>101</v>
      </c>
      <c r="D49" s="19"/>
      <c r="E49" s="19"/>
      <c r="F49" s="19"/>
      <c r="G49" s="19">
        <v>1</v>
      </c>
      <c r="H49" s="19" t="s">
        <v>21</v>
      </c>
      <c r="I49" s="19">
        <v>222</v>
      </c>
      <c r="J49" s="19">
        <v>222</v>
      </c>
      <c r="K49" s="4">
        <f t="shared" si="3"/>
        <v>222</v>
      </c>
      <c r="L49" s="4"/>
      <c r="M49" s="4"/>
      <c r="N49" s="37"/>
      <c r="O49" s="37"/>
      <c r="P49" s="37"/>
      <c r="Q49" s="4"/>
      <c r="R49" s="4"/>
    </row>
    <row r="50" customHeight="1" spans="1:18">
      <c r="A50" s="4">
        <v>48</v>
      </c>
      <c r="B50" s="6">
        <v>240293049</v>
      </c>
      <c r="C50" s="19" t="s">
        <v>102</v>
      </c>
      <c r="D50" s="19"/>
      <c r="E50" s="19"/>
      <c r="F50" s="19"/>
      <c r="G50" s="19">
        <v>1</v>
      </c>
      <c r="H50" s="19" t="s">
        <v>21</v>
      </c>
      <c r="I50" s="19">
        <v>164</v>
      </c>
      <c r="J50" s="19">
        <v>164</v>
      </c>
      <c r="K50" s="4">
        <f t="shared" si="3"/>
        <v>164</v>
      </c>
      <c r="L50" s="4"/>
      <c r="M50" s="4"/>
      <c r="N50" s="37"/>
      <c r="O50" s="37"/>
      <c r="P50" s="37"/>
      <c r="Q50" s="4"/>
      <c r="R50" s="4"/>
    </row>
    <row r="51" customHeight="1" spans="1:18">
      <c r="A51" s="4">
        <v>49</v>
      </c>
      <c r="B51" s="6"/>
      <c r="C51" s="19" t="s">
        <v>103</v>
      </c>
      <c r="D51" s="19">
        <v>1500</v>
      </c>
      <c r="E51" s="19">
        <v>1500</v>
      </c>
      <c r="F51" s="19">
        <v>800</v>
      </c>
      <c r="G51" s="19">
        <v>1</v>
      </c>
      <c r="H51" s="19" t="s">
        <v>43</v>
      </c>
      <c r="I51" s="19">
        <v>200</v>
      </c>
      <c r="J51" s="19"/>
      <c r="K51" s="4"/>
      <c r="L51" s="4"/>
      <c r="M51" s="4"/>
      <c r="N51" s="37" t="s">
        <v>39</v>
      </c>
      <c r="O51" s="19"/>
      <c r="P51" s="19"/>
      <c r="Q51" s="4"/>
      <c r="R51" s="4"/>
    </row>
    <row r="52" customHeight="1" spans="1:18">
      <c r="A52" s="22" t="s">
        <v>104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38"/>
    </row>
    <row r="53" customHeight="1" spans="1:18">
      <c r="A53" s="24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39"/>
    </row>
    <row r="54" customHeight="1" spans="1:18">
      <c r="A54" s="24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39"/>
    </row>
    <row r="55" customHeight="1" spans="1:18">
      <c r="A55" s="24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39"/>
    </row>
    <row r="56" customHeight="1" spans="1:18">
      <c r="A56" s="24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39"/>
    </row>
    <row r="57" customHeight="1" spans="1:18">
      <c r="A57" s="24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39"/>
    </row>
    <row r="58" customHeight="1" spans="1:18">
      <c r="A58" s="24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39"/>
    </row>
    <row r="59" customHeight="1" spans="1:18">
      <c r="A59" s="26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40"/>
    </row>
  </sheetData>
  <mergeCells count="64">
    <mergeCell ref="A1:N1"/>
    <mergeCell ref="D2:F2"/>
    <mergeCell ref="A2:A3"/>
    <mergeCell ref="B2:B3"/>
    <mergeCell ref="B4:B11"/>
    <mergeCell ref="B15:B19"/>
    <mergeCell ref="B20:B30"/>
    <mergeCell ref="B31:B33"/>
    <mergeCell ref="B37:B38"/>
    <mergeCell ref="C2:C3"/>
    <mergeCell ref="C8:C9"/>
    <mergeCell ref="D13:D14"/>
    <mergeCell ref="D17:D18"/>
    <mergeCell ref="D23:D25"/>
    <mergeCell ref="D41:D50"/>
    <mergeCell ref="E13:E14"/>
    <mergeCell ref="E17:E18"/>
    <mergeCell ref="E23:E25"/>
    <mergeCell ref="E41:E50"/>
    <mergeCell ref="F13:F14"/>
    <mergeCell ref="F17:F18"/>
    <mergeCell ref="F23:F25"/>
    <mergeCell ref="F41:F50"/>
    <mergeCell ref="G2:G3"/>
    <mergeCell ref="G13:G14"/>
    <mergeCell ref="G17:G18"/>
    <mergeCell ref="G23:G25"/>
    <mergeCell ref="H2:H3"/>
    <mergeCell ref="H13:H14"/>
    <mergeCell ref="H17:H18"/>
    <mergeCell ref="H23:H25"/>
    <mergeCell ref="I2:I3"/>
    <mergeCell ref="I8:I9"/>
    <mergeCell ref="I13:I14"/>
    <mergeCell ref="I17:I18"/>
    <mergeCell ref="I23:I25"/>
    <mergeCell ref="J2:J3"/>
    <mergeCell ref="J8:J9"/>
    <mergeCell ref="J13:J14"/>
    <mergeCell ref="J17:J18"/>
    <mergeCell ref="J23:J25"/>
    <mergeCell ref="K2:K3"/>
    <mergeCell ref="K8:K9"/>
    <mergeCell ref="K13:K14"/>
    <mergeCell ref="K17:K18"/>
    <mergeCell ref="K23:K25"/>
    <mergeCell ref="L2:L3"/>
    <mergeCell ref="M2:M3"/>
    <mergeCell ref="N2:N3"/>
    <mergeCell ref="N13:N14"/>
    <mergeCell ref="N17:N18"/>
    <mergeCell ref="N23:N25"/>
    <mergeCell ref="N41:N50"/>
    <mergeCell ref="O13:O14"/>
    <mergeCell ref="O17:O18"/>
    <mergeCell ref="O23:O25"/>
    <mergeCell ref="O37:O38"/>
    <mergeCell ref="O41:O50"/>
    <mergeCell ref="P2:P3"/>
    <mergeCell ref="P37:P38"/>
    <mergeCell ref="P41:P50"/>
    <mergeCell ref="Q2:Q3"/>
    <mergeCell ref="R2:R3"/>
    <mergeCell ref="A52:R59"/>
  </mergeCells>
  <pageMargins left="0.700694444444445" right="0.700694444444445" top="0.751388888888889" bottom="0.751388888888889" header="0.298611111111111" footer="0.298611111111111"/>
  <pageSetup paperSize="9" scale="43" orientation="landscape"/>
  <headerFooter>
    <oddFooter>&amp;L                  编制：
                  日期：&amp;C审核：                  
日期：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青山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韋光銘</dc:creator>
  <cp:lastModifiedBy>氵氵伙烂泥</cp:lastModifiedBy>
  <dcterms:created xsi:type="dcterms:W3CDTF">2015-06-05T18:19:00Z</dcterms:created>
  <cp:lastPrinted>2022-01-28T08:59:00Z</cp:lastPrinted>
  <dcterms:modified xsi:type="dcterms:W3CDTF">2024-07-05T02:41:52Z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ICV">
    <vt:lpwstr>CD7696B95CFC443F9DC27F680CCC8668_12</vt:lpwstr>
  </property>
</Properties>
</file>