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<sst xmlns="http://schemas.openxmlformats.org/spreadsheetml/2006/main" count="43" uniqueCount="37">
  <si>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</si>
  <si>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</si>
  <si>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</si>
  <si>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</si>
  <si>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</si>
  <si>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</si>
  <si>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</si>
  <si>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</si>
  <si>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</si>
  <si>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</si>
  <si>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</si>
  <si>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</si>
  <si>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法兰盖</t>
  </si>
  <si>
    <t>HG/T20592-2009</t>
  </si>
  <si>
    <t>BL500-10 RF</t>
  </si>
  <si>
    <t>S31603</t>
  </si>
  <si>
    <t>件</t>
  </si>
  <si>
    <t>外径加工至∅670、螺栓孔中径∅620、凸台直径∅585、凸台厚度t=2，20个∅26螺栓孔、总厚度t=28</t>
  </si>
  <si>
    <t>法兰</t>
  </si>
  <si>
    <t>SCR-31-0</t>
  </si>
  <si>
    <t>t=36</t>
  </si>
  <si>
    <t>按图加工</t>
  </si>
  <si>
    <t xml:space="preserve">六角头螺塞 </t>
  </si>
  <si>
    <t>36SCG-1-1-1</t>
  </si>
  <si>
    <t>φ40 L=250</t>
  </si>
  <si>
    <t>SA-193 Gr. B7</t>
  </si>
  <si>
    <t>支承圆钢</t>
  </si>
  <si>
    <t>φ12，L=50</t>
  </si>
  <si>
    <t>SA-105</t>
  </si>
  <si>
    <t>2400910045/56/66/76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</si>
  <si>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</si>
  <si>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4.委托方提供材料，铁屑可抵扣加工费。
5.期望交货期：10天.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</si>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</sst>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7"/>
  <sheetViews>
    <sheetView tabSelected="1" workbookViewId="0">
      <selection activeCell="A9" sqref="A9:K12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1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54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1</v>
      </c>
      <c r="G4" s="18"/>
      <c r="H4" s="18">
        <f>F4*G4</f>
        <v>0</v>
      </c>
      <c r="I4" s="26">
        <v>240323047</v>
      </c>
      <c r="J4" s="16" t="s">
        <v>17</v>
      </c>
      <c r="K4" s="27"/>
    </row>
    <row r="5" ht="38" customHeight="1" spans="1:11">
      <c r="A5" s="17" t="s">
        <v>18</v>
      </c>
      <c r="B5" s="17" t="s">
        <v>19</v>
      </c>
      <c r="C5" s="17" t="s">
        <v>20</v>
      </c>
      <c r="D5" s="15" t="s">
        <v>15</v>
      </c>
      <c r="E5" s="17" t="s">
        <v>16</v>
      </c>
      <c r="F5" s="17">
        <v>2</v>
      </c>
      <c r="G5" s="18"/>
      <c r="H5" s="18">
        <f>F5*G5</f>
        <v>0</v>
      </c>
      <c r="I5" s="26">
        <v>240323047</v>
      </c>
      <c r="J5" s="16" t="s">
        <v>21</v>
      </c>
      <c r="K5" s="27"/>
    </row>
    <row r="6" ht="38" customHeight="1" spans="1:11">
      <c r="A6" s="17" t="s">
        <v>22</v>
      </c>
      <c r="B6" s="17" t="s">
        <v>23</v>
      </c>
      <c r="C6" s="17" t="s">
        <v>24</v>
      </c>
      <c r="D6" s="15" t="s">
        <v>25</v>
      </c>
      <c r="E6" s="17" t="s">
        <v>16</v>
      </c>
      <c r="F6" s="17">
        <v>5</v>
      </c>
      <c r="G6" s="18"/>
      <c r="H6" s="18">
        <f>F6*G6</f>
        <v>0</v>
      </c>
      <c r="I6" s="26">
        <v>240213025</v>
      </c>
      <c r="J6" s="16" t="s">
        <v>21</v>
      </c>
      <c r="K6" s="27"/>
    </row>
    <row r="7" ht="38" customHeight="1" spans="1:11">
      <c r="A7" s="17" t="s">
        <v>26</v>
      </c>
      <c r="B7" s="17"/>
      <c r="C7" s="17" t="s">
        <v>27</v>
      </c>
      <c r="D7" s="15" t="s">
        <v>28</v>
      </c>
      <c r="E7" s="17" t="s">
        <v>16</v>
      </c>
      <c r="F7" s="17">
        <v>12</v>
      </c>
      <c r="G7" s="18"/>
      <c r="H7" s="18">
        <f>F7*G7</f>
        <v>0</v>
      </c>
      <c r="I7" s="26" t="s">
        <v>29</v>
      </c>
      <c r="J7" s="16" t="s">
        <v>21</v>
      </c>
      <c r="K7" s="27"/>
    </row>
    <row r="8" ht="32" customHeight="1" spans="1:11">
      <c r="A8" s="19" t="s">
        <v>30</v>
      </c>
      <c r="B8" s="20"/>
      <c r="C8" s="20"/>
      <c r="D8" s="20"/>
      <c r="E8" s="21"/>
      <c r="F8" s="22">
        <f>SUM(F4:F7)</f>
        <v>20</v>
      </c>
      <c r="G8" s="22"/>
      <c r="H8" s="18">
        <f>SUM(H4:H7)</f>
        <v>0</v>
      </c>
      <c r="I8" s="22"/>
      <c r="J8" s="22"/>
      <c r="K8" s="15"/>
    </row>
    <row r="9" spans="1:11">
      <c r="A9" s="23" t="s">
        <v>31</v>
      </c>
      <c r="B9" s="23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ht="48" customHeight="1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3:3">
      <c r="C13" t="s">
        <v>32</v>
      </c>
    </row>
    <row r="14" spans="3:3">
      <c r="C14" t="s">
        <v>33</v>
      </c>
    </row>
    <row r="15" spans="3:3">
      <c r="C15" t="s">
        <v>34</v>
      </c>
    </row>
    <row r="16" spans="3:3">
      <c r="C16" t="s">
        <v>35</v>
      </c>
    </row>
    <row r="17" spans="3:3">
      <c r="C17" t="s">
        <v>36</v>
      </c>
    </row>
  </sheetData>
  <mergeCells count="3">
    <mergeCell ref="A8:E8"/>
    <mergeCell ref="A1:K2"/>
    <mergeCell ref="A9:K12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2024-05-28T01:53:11Z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