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<sst xmlns="http://schemas.openxmlformats.org/spreadsheetml/2006/main" count="54" uniqueCount="39">
  <si>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</si>
  <si>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</si>
  <si>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</si>
  <si>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</si>
  <si>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</si>
  <si>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</si>
  <si>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</si>
  <si>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</si>
  <si>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</si>
  <si>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</si>
  <si>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</si>
  <si>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</si>
  <si>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集箱封头</t>
  </si>
  <si>
    <t>15SCG2402-1-2-3-2</t>
  </si>
  <si>
    <t>φ168.3×14</t>
  </si>
  <si>
    <t>SA-516 Gr.70</t>
  </si>
  <si>
    <t>件</t>
  </si>
  <si>
    <t>青山项目省煤器3A/4A</t>
  </si>
  <si>
    <t>按图制作</t>
  </si>
  <si>
    <t>15SCG2402-1-1-1-2</t>
  </si>
  <si>
    <t>φ219.1×16</t>
  </si>
  <si>
    <t>14SCG2402-1-1-9-1</t>
  </si>
  <si>
    <t>φ273x12</t>
  </si>
  <si>
    <t>青山项目过热器4A</t>
  </si>
  <si>
    <t>14SCG2402-1-1-1-1</t>
  </si>
  <si>
    <t>φ323.8x22</t>
  </si>
  <si>
    <t>封头</t>
  </si>
  <si>
    <t>HG/T20592</t>
  </si>
  <si>
    <t>EHB 325x12(min10.6)</t>
  </si>
  <si>
    <t>Q345R/GB/T713</t>
  </si>
  <si>
    <t>索普新材料项目</t>
  </si>
  <si>
    <t>按标准制作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</si>
  <si>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</si>
  <si>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4.委托方提供材料，所有封头需提供封头质保书、监检证书。
5.期望交货期：15天。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</si>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</sst>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8"/>
  <sheetViews>
    <sheetView tabSelected="1" workbookViewId="0">
      <selection activeCell="G21" sqref="G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6" width="6.375" customWidth="1"/>
    <col min="7" max="7" width="7.75" customWidth="1"/>
    <col min="8" max="8" width="11.625" customWidth="1"/>
    <col min="9" max="9" width="10.725" customWidth="1"/>
    <col min="10" max="10" width="11.5" customWidth="1"/>
    <col min="11" max="11" width="31.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5" t="s">
        <v>10</v>
      </c>
      <c r="K3" s="26" t="s">
        <v>11</v>
      </c>
    </row>
    <row r="4" ht="32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9">
        <v>4</v>
      </c>
      <c r="G4" s="17">
        <f>F4*4</f>
        <v>16</v>
      </c>
      <c r="H4" s="17"/>
      <c r="I4" s="17">
        <f>G4*H4</f>
        <v>0</v>
      </c>
      <c r="J4" s="27" t="s">
        <v>17</v>
      </c>
      <c r="K4" s="18" t="s">
        <v>18</v>
      </c>
    </row>
    <row r="5" ht="32" customHeight="1" spans="1:11">
      <c r="A5" s="17" t="s">
        <v>12</v>
      </c>
      <c r="B5" s="17" t="s">
        <v>19</v>
      </c>
      <c r="C5" s="18" t="s">
        <v>20</v>
      </c>
      <c r="D5" s="17" t="s">
        <v>15</v>
      </c>
      <c r="E5" s="17" t="s">
        <v>16</v>
      </c>
      <c r="F5" s="19">
        <v>8</v>
      </c>
      <c r="G5" s="17">
        <f>F5*4</f>
        <v>32</v>
      </c>
      <c r="H5" s="17"/>
      <c r="I5" s="17">
        <f>G5*H5</f>
        <v>0</v>
      </c>
      <c r="J5" s="27" t="s">
        <v>17</v>
      </c>
      <c r="K5" s="18" t="s">
        <v>18</v>
      </c>
    </row>
    <row r="6" ht="32" customHeight="1" spans="1:11">
      <c r="A6" s="17" t="s">
        <v>12</v>
      </c>
      <c r="B6" s="17" t="s">
        <v>21</v>
      </c>
      <c r="C6" s="18" t="s">
        <v>22</v>
      </c>
      <c r="D6" s="17" t="s">
        <v>15</v>
      </c>
      <c r="E6" s="17" t="s">
        <v>16</v>
      </c>
      <c r="F6" s="19">
        <v>2</v>
      </c>
      <c r="G6" s="17">
        <f>F6*4</f>
        <v>8</v>
      </c>
      <c r="H6" s="17"/>
      <c r="I6" s="17">
        <f>G6*H6</f>
        <v>0</v>
      </c>
      <c r="J6" s="27" t="s">
        <v>23</v>
      </c>
      <c r="K6" s="18" t="s">
        <v>18</v>
      </c>
    </row>
    <row r="7" ht="32" customHeight="1" spans="1:11">
      <c r="A7" s="17" t="s">
        <v>12</v>
      </c>
      <c r="B7" s="17" t="s">
        <v>24</v>
      </c>
      <c r="C7" s="18" t="s">
        <v>25</v>
      </c>
      <c r="D7" s="17" t="s">
        <v>15</v>
      </c>
      <c r="E7" s="17" t="s">
        <v>16</v>
      </c>
      <c r="F7" s="19">
        <v>2</v>
      </c>
      <c r="G7" s="17">
        <f>F7*4</f>
        <v>8</v>
      </c>
      <c r="H7" s="17"/>
      <c r="I7" s="17">
        <f>G7*H7</f>
        <v>0</v>
      </c>
      <c r="J7" s="27" t="s">
        <v>23</v>
      </c>
      <c r="K7" s="18" t="s">
        <v>18</v>
      </c>
    </row>
    <row r="8" ht="32" customHeight="1" spans="1:11">
      <c r="A8" s="17" t="s">
        <v>26</v>
      </c>
      <c r="B8" s="17" t="s">
        <v>27</v>
      </c>
      <c r="C8" s="18" t="s">
        <v>28</v>
      </c>
      <c r="D8" s="17" t="s">
        <v>29</v>
      </c>
      <c r="E8" s="17" t="s">
        <v>16</v>
      </c>
      <c r="F8" s="19">
        <v>1</v>
      </c>
      <c r="G8" s="17">
        <f>F8*1</f>
        <v>1</v>
      </c>
      <c r="H8" s="17"/>
      <c r="I8" s="17">
        <f>G8*H8</f>
        <v>0</v>
      </c>
      <c r="J8" s="27" t="s">
        <v>30</v>
      </c>
      <c r="K8" s="18" t="s">
        <v>31</v>
      </c>
    </row>
    <row r="9" ht="26" customHeight="1" spans="1:11">
      <c r="A9" s="20" t="s">
        <v>32</v>
      </c>
      <c r="B9" s="21"/>
      <c r="C9" s="21"/>
      <c r="D9" s="21"/>
      <c r="E9" s="19"/>
      <c r="F9" s="19"/>
      <c r="G9" s="22">
        <f>SUM(G4:G8)</f>
        <v>65</v>
      </c>
      <c r="H9" s="22"/>
      <c r="I9" s="28">
        <f>SUM(I4:I8)</f>
        <v>0</v>
      </c>
      <c r="J9" s="22"/>
      <c r="K9" s="15"/>
    </row>
    <row r="10" spans="1:11">
      <c r="A10" s="23" t="s">
        <v>33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</row>
    <row r="1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40" customHeight="1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3:3">
      <c r="C14" t="s">
        <v>34</v>
      </c>
    </row>
    <row r="15" spans="3:3">
      <c r="C15" t="s">
        <v>35</v>
      </c>
    </row>
    <row r="16" spans="3:3">
      <c r="C16" t="s">
        <v>36</v>
      </c>
    </row>
    <row r="17" spans="3:3">
      <c r="C17" t="s">
        <v>37</v>
      </c>
    </row>
    <row r="18" spans="3:3">
      <c r="C18" t="s">
        <v>38</v>
      </c>
    </row>
  </sheetData>
  <mergeCells count="3">
    <mergeCell ref="A9:E9"/>
    <mergeCell ref="A1:K2"/>
    <mergeCell ref="A10:K13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2024-03-14T06:21:50Z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