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<sst xmlns="http://schemas.openxmlformats.org/spreadsheetml/2006/main" count="40" uniqueCount="32">
  <si>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</si>
  <si>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</si>
  <si>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</si>
  <si>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</si>
  <si>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</si>
  <si>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</si>
  <si>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</si>
  <si>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</si>
  <si>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</si>
  <si>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</si>
  <si>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</si>
  <si>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</si>
  <si>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两侧花板</t>
  </si>
  <si>
    <t>14SCG2402-2-1-1-2-0</t>
  </si>
  <si>
    <t>T=30，3620x3760</t>
  </si>
  <si>
    <t>S30408</t>
  </si>
  <si>
    <t>件</t>
  </si>
  <si>
    <t>青山项目</t>
  </si>
  <si>
    <t>按图钻孔、坡口</t>
  </si>
  <si>
    <t>中间花板I</t>
  </si>
  <si>
    <t>14SCG2402-2-1-1-10</t>
  </si>
  <si>
    <t>T=16,3400x1500</t>
  </si>
  <si>
    <t>中间花板II</t>
  </si>
  <si>
    <t>14SCG2402-2-1-1-11</t>
  </si>
  <si>
    <t>T=16,3400x1300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</si>
  <si>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</si>
  <si>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5.期望交货期：每套5天。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</si>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</sst>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workbookViewId="0">
      <selection activeCell="H14" sqref="H1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6" width="6.375" customWidth="1"/>
    <col min="7" max="7" width="7.75" customWidth="1"/>
    <col min="8" max="8" width="11.625" customWidth="1"/>
    <col min="9" max="9" width="10.725" customWidth="1"/>
    <col min="10" max="10" width="11.5" customWidth="1"/>
    <col min="11" max="11" width="31.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5" t="s">
        <v>10</v>
      </c>
      <c r="K3" s="26" t="s">
        <v>11</v>
      </c>
    </row>
    <row r="4" ht="26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2</v>
      </c>
      <c r="G4" s="17">
        <f>F4*7</f>
        <v>14</v>
      </c>
      <c r="H4" s="17"/>
      <c r="I4" s="17">
        <f>G4*H4</f>
        <v>0</v>
      </c>
      <c r="J4" s="27" t="s">
        <v>17</v>
      </c>
      <c r="K4" s="18" t="s">
        <v>18</v>
      </c>
    </row>
    <row r="5" ht="26" customHeight="1" spans="1:11">
      <c r="A5" s="17" t="s">
        <v>19</v>
      </c>
      <c r="B5" s="17" t="s">
        <v>20</v>
      </c>
      <c r="C5" s="18" t="s">
        <v>21</v>
      </c>
      <c r="D5" s="17" t="s">
        <v>15</v>
      </c>
      <c r="E5" s="17" t="s">
        <v>16</v>
      </c>
      <c r="F5" s="17">
        <v>1</v>
      </c>
      <c r="G5" s="17">
        <f>F5*7</f>
        <v>7</v>
      </c>
      <c r="H5" s="17"/>
      <c r="I5" s="17">
        <f>G5*H5</f>
        <v>0</v>
      </c>
      <c r="J5" s="27" t="s">
        <v>17</v>
      </c>
      <c r="K5" s="18" t="s">
        <v>18</v>
      </c>
    </row>
    <row r="6" ht="26" customHeight="1" spans="1:11">
      <c r="A6" s="17" t="s">
        <v>22</v>
      </c>
      <c r="B6" s="17" t="s">
        <v>23</v>
      </c>
      <c r="C6" s="18" t="s">
        <v>24</v>
      </c>
      <c r="D6" s="17" t="s">
        <v>15</v>
      </c>
      <c r="E6" s="19" t="s">
        <v>16</v>
      </c>
      <c r="F6" s="19">
        <v>1</v>
      </c>
      <c r="G6" s="17">
        <f>F6*7</f>
        <v>7</v>
      </c>
      <c r="H6" s="17"/>
      <c r="I6" s="17">
        <f>G6*H6</f>
        <v>0</v>
      </c>
      <c r="J6" s="27" t="s">
        <v>17</v>
      </c>
      <c r="K6" s="18" t="s">
        <v>18</v>
      </c>
    </row>
    <row r="7" ht="26" customHeight="1" spans="1:11">
      <c r="A7" s="20" t="s">
        <v>25</v>
      </c>
      <c r="B7" s="21"/>
      <c r="C7" s="21"/>
      <c r="D7" s="21"/>
      <c r="E7" s="19"/>
      <c r="F7" s="19">
        <f>SUM(F4:F6)</f>
        <v>4</v>
      </c>
      <c r="G7" s="22">
        <f>SUM(G4:G6)</f>
        <v>28</v>
      </c>
      <c r="H7" s="22"/>
      <c r="I7" s="28">
        <f>SUM(I4:I6)</f>
        <v>0</v>
      </c>
      <c r="J7" s="22"/>
      <c r="K7" s="15"/>
    </row>
    <row r="8" spans="1:11">
      <c r="A8" s="23" t="s">
        <v>26</v>
      </c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40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3:3">
      <c r="C12" t="s">
        <v>27</v>
      </c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2024-02-21T09:21:06Z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