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Sheet1!$A$2:$J$19</definedName>
  </definedNames>
  <calcPr calcId="144525"/>
</workbook>
</file>

<file path=xl/sharedStrings.xml><?xml version="1.0" encoding="utf-8"?>
<sst xmlns="http://schemas.openxmlformats.org/spreadsheetml/2006/main" count="60" uniqueCount="34">
  <si>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</si>
  <si>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</si>
  <si>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</si>
  <si>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</si>
  <si>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</si>
  <si>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</si>
  <si>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</si>
  <si>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</si>
  <si>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</si>
  <si>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</si>
  <si>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</si>
  <si>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法兰盖</t>
  </si>
  <si>
    <t>HG/T20592-2009</t>
  </si>
  <si>
    <t>T=12，φ620</t>
  </si>
  <si>
    <t>Q245R</t>
  </si>
  <si>
    <t>件</t>
  </si>
  <si>
    <t>北元项目废甲醇罐</t>
  </si>
  <si>
    <t>车密封环面、钻孔，密封环面范围：φ620~φ510，密封面处厚度t=10~11，车平即可。   钻孔：孔分布圆为φ585，孔数-孔径为20-φ18均布</t>
  </si>
  <si>
    <t>φ730，T=50</t>
  </si>
  <si>
    <t>集团主燃烧室</t>
  </si>
  <si>
    <t>按要求加工，密封凸面直径615，孔分布圆直径660,均布20个φ36的螺栓孔，法兰盖总厚度48，台阶高度2</t>
  </si>
  <si>
    <t>φ852，T=60</t>
  </si>
  <si>
    <t>集团焚烧炉</t>
  </si>
  <si>
    <t>按要求加工，法兰盖外径845，密封凸面直径,720，孔分布圆直径720,均布20个φ39的螺栓孔，法兰盖总厚度58，台阶高度2</t>
  </si>
  <si>
    <t>集团废热锅炉</t>
  </si>
  <si>
    <t>集团第三硫磺冷却器</t>
  </si>
  <si>
    <t>集团液硫槽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</si>
  <si>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</si>
  <si>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3.付款方式：现汇结算，货到验收合格、发票到后支付货款。（若有偏离，请注明）
4.委托方提供材料。
5.期望交货期：5天。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</si>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</sst>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9"/>
  <sheetViews>
    <sheetView tabSelected="1" workbookViewId="0">
      <selection activeCell="K6" sqref="K6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5" t="s">
        <v>9</v>
      </c>
      <c r="J3" s="26" t="s">
        <v>10</v>
      </c>
    </row>
    <row r="4" ht="67.5" spans="1:10">
      <c r="A4" s="15" t="s">
        <v>11</v>
      </c>
      <c r="B4" s="15" t="s">
        <v>12</v>
      </c>
      <c r="C4" s="15" t="s">
        <v>13</v>
      </c>
      <c r="D4" s="15" t="s">
        <v>14</v>
      </c>
      <c r="E4" s="15" t="s">
        <v>15</v>
      </c>
      <c r="F4" s="15">
        <v>1</v>
      </c>
      <c r="G4" s="16"/>
      <c r="H4" s="16">
        <f>F4*G4</f>
        <v>0</v>
      </c>
      <c r="I4" s="27" t="s">
        <v>16</v>
      </c>
      <c r="J4" s="25" t="s">
        <v>17</v>
      </c>
    </row>
    <row r="5" ht="40.5" spans="1:10">
      <c r="A5" s="15" t="s">
        <v>11</v>
      </c>
      <c r="B5" s="15" t="s">
        <v>12</v>
      </c>
      <c r="C5" s="15" t="s">
        <v>18</v>
      </c>
      <c r="D5" s="15" t="s">
        <v>14</v>
      </c>
      <c r="E5" s="15" t="s">
        <v>15</v>
      </c>
      <c r="F5" s="15">
        <v>2</v>
      </c>
      <c r="G5" s="16"/>
      <c r="H5" s="16">
        <f>F5*G5</f>
        <v>0</v>
      </c>
      <c r="I5" s="27" t="s">
        <v>19</v>
      </c>
      <c r="J5" s="25" t="s">
        <v>20</v>
      </c>
    </row>
    <row r="6" ht="54" spans="1:10">
      <c r="A6" s="15" t="s">
        <v>11</v>
      </c>
      <c r="B6" s="15" t="s">
        <v>12</v>
      </c>
      <c r="C6" s="15" t="s">
        <v>21</v>
      </c>
      <c r="D6" s="15" t="s">
        <v>14</v>
      </c>
      <c r="E6" s="15" t="s">
        <v>15</v>
      </c>
      <c r="F6" s="15">
        <v>1</v>
      </c>
      <c r="G6" s="16"/>
      <c r="H6" s="16">
        <f>F6*G6</f>
        <v>0</v>
      </c>
      <c r="I6" s="27" t="s">
        <v>22</v>
      </c>
      <c r="J6" s="25" t="s">
        <v>23</v>
      </c>
    </row>
    <row r="7" ht="54" spans="1:10">
      <c r="A7" s="15" t="s">
        <v>11</v>
      </c>
      <c r="B7" s="15" t="s">
        <v>12</v>
      </c>
      <c r="C7" s="15" t="s">
        <v>21</v>
      </c>
      <c r="D7" s="15" t="s">
        <v>14</v>
      </c>
      <c r="E7" s="15" t="s">
        <v>15</v>
      </c>
      <c r="F7" s="15">
        <v>1</v>
      </c>
      <c r="G7" s="16"/>
      <c r="H7" s="16">
        <f>F7*G7</f>
        <v>0</v>
      </c>
      <c r="I7" s="27" t="s">
        <v>24</v>
      </c>
      <c r="J7" s="25" t="s">
        <v>23</v>
      </c>
    </row>
    <row r="8" ht="54" spans="1:10">
      <c r="A8" s="15" t="s">
        <v>11</v>
      </c>
      <c r="B8" s="15" t="s">
        <v>12</v>
      </c>
      <c r="C8" s="15" t="s">
        <v>21</v>
      </c>
      <c r="D8" s="15" t="s">
        <v>14</v>
      </c>
      <c r="E8" s="15" t="s">
        <v>15</v>
      </c>
      <c r="F8" s="15">
        <v>1</v>
      </c>
      <c r="G8" s="16"/>
      <c r="H8" s="16">
        <f>F8*G8</f>
        <v>0</v>
      </c>
      <c r="I8" s="27" t="s">
        <v>25</v>
      </c>
      <c r="J8" s="25" t="s">
        <v>23</v>
      </c>
    </row>
    <row r="9" ht="54" spans="1:10">
      <c r="A9" s="15" t="s">
        <v>11</v>
      </c>
      <c r="B9" s="15" t="s">
        <v>12</v>
      </c>
      <c r="C9" s="15" t="s">
        <v>21</v>
      </c>
      <c r="D9" s="15" t="s">
        <v>14</v>
      </c>
      <c r="E9" s="15" t="s">
        <v>15</v>
      </c>
      <c r="F9" s="17">
        <v>1</v>
      </c>
      <c r="G9" s="17"/>
      <c r="H9" s="16">
        <f>F9*G9</f>
        <v>0</v>
      </c>
      <c r="I9" s="28" t="s">
        <v>26</v>
      </c>
      <c r="J9" s="25" t="s">
        <v>23</v>
      </c>
    </row>
    <row r="10" ht="26" customHeight="1" spans="1:10">
      <c r="A10" s="18" t="s">
        <v>27</v>
      </c>
      <c r="B10" s="19"/>
      <c r="C10" s="19"/>
      <c r="D10" s="19"/>
      <c r="E10" s="20"/>
      <c r="F10" s="21">
        <f>SUM(F4:F9)</f>
        <v>7</v>
      </c>
      <c r="G10" s="21"/>
      <c r="H10" s="22">
        <f>SUM(H4:H9)</f>
        <v>0</v>
      </c>
      <c r="I10" s="21"/>
      <c r="J10" s="15"/>
    </row>
    <row r="11" spans="1:10">
      <c r="A11" s="23" t="s">
        <v>28</v>
      </c>
      <c r="B11" s="23"/>
      <c r="C11" s="24"/>
      <c r="D11" s="24"/>
      <c r="E11" s="24"/>
      <c r="F11" s="24"/>
      <c r="G11" s="24"/>
      <c r="H11" s="24"/>
      <c r="I11" s="24"/>
      <c r="J11" s="24"/>
    </row>
    <row r="12" spans="1:10">
      <c r="A12" s="24"/>
      <c r="B12" s="24"/>
      <c r="C12" s="24"/>
      <c r="D12" s="24"/>
      <c r="E12" s="24"/>
      <c r="F12" s="24"/>
      <c r="G12" s="24"/>
      <c r="H12" s="24"/>
      <c r="I12" s="24"/>
      <c r="J12" s="24"/>
    </row>
    <row r="13" spans="1:10">
      <c r="A13" s="24"/>
      <c r="B13" s="24"/>
      <c r="C13" s="24"/>
      <c r="D13" s="24"/>
      <c r="E13" s="24"/>
      <c r="F13" s="24"/>
      <c r="G13" s="24"/>
      <c r="H13" s="24"/>
      <c r="I13" s="24"/>
      <c r="J13" s="24"/>
    </row>
    <row r="14" ht="40" customHeight="1" spans="1:10">
      <c r="A14" s="24"/>
      <c r="B14" s="24"/>
      <c r="C14" s="24"/>
      <c r="D14" s="24"/>
      <c r="E14" s="24"/>
      <c r="F14" s="24"/>
      <c r="G14" s="24"/>
      <c r="H14" s="24"/>
      <c r="I14" s="24"/>
      <c r="J14" s="24"/>
    </row>
    <row r="15" spans="3:3">
      <c r="C15" t="s">
        <v>29</v>
      </c>
    </row>
    <row r="16" spans="3:3">
      <c r="C16" t="s">
        <v>30</v>
      </c>
    </row>
    <row r="17" spans="3:3">
      <c r="C17" t="s">
        <v>31</v>
      </c>
    </row>
    <row r="18" spans="3:3">
      <c r="C18" t="s">
        <v>32</v>
      </c>
    </row>
    <row r="19" spans="3:3">
      <c r="C19" t="s">
        <v>33</v>
      </c>
    </row>
  </sheetData>
  <mergeCells count="3">
    <mergeCell ref="A10:E10"/>
    <mergeCell ref="A1:J2"/>
    <mergeCell ref="A11:J14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2023-12-03T05:25:44Z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