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Sheet1!$A$2:$K$34</definedName>
  </definedNames>
  <calcPr calcId="144525"/>
</workbook>
</file>

<file path=xl/sharedStrings.xml><?xml version="1.0" encoding="utf-8"?>
<sst xmlns="http://schemas.openxmlformats.org/spreadsheetml/2006/main" count="155" uniqueCount="74">
  <si>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</si>
  <si>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</si>
  <si>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</si>
  <si>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</si>
  <si>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</si>
  <si>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</si>
  <si>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</si>
  <si>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</si>
  <si>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</si>
  <si>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</si>
  <si>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</si>
  <si>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</si>
  <si>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</t>
  </si>
  <si>
    <t>HG/T20592-2009</t>
  </si>
  <si>
    <t>T=60，φ852</t>
  </si>
  <si>
    <t>Q245R</t>
  </si>
  <si>
    <t>件</t>
  </si>
  <si>
    <t>集团项目液硫槽</t>
  </si>
  <si>
    <t>加工成外径Φ845，孔分布圆Φ770，孔数及孔径20-Φ39，凸台直径Φ720，凸台高度2，总厚度58</t>
  </si>
  <si>
    <t>分程隔板</t>
  </si>
  <si>
    <t>SCR-2335-1-6</t>
  </si>
  <si>
    <t>T=10</t>
  </si>
  <si>
    <t>集团项目1st加热器</t>
  </si>
  <si>
    <t>与管箱焊接热处理后同法兰一起加工密封面</t>
  </si>
  <si>
    <t>防松支耳</t>
  </si>
  <si>
    <t>SCR-2335-8-2</t>
  </si>
  <si>
    <t>T=16</t>
  </si>
  <si>
    <t>按图加工</t>
  </si>
  <si>
    <t>SCR-2336-1-6</t>
  </si>
  <si>
    <t>集团项目2nd加热器</t>
  </si>
  <si>
    <t>SCR-2336-8-2</t>
  </si>
  <si>
    <t>SCR-2337-1-6</t>
  </si>
  <si>
    <t>集团项目选择加氧加热器</t>
  </si>
  <si>
    <t>SCR-2337-8-2</t>
  </si>
  <si>
    <t>SCR-2346-1</t>
  </si>
  <si>
    <t>集团项目氧化空气预热器</t>
  </si>
  <si>
    <t>SCR-2346-10-1</t>
  </si>
  <si>
    <t>T=18</t>
  </si>
  <si>
    <t>SCR-2334-2</t>
  </si>
  <si>
    <t>集团项目酸性气体预热器</t>
  </si>
  <si>
    <t>SCR-2334-9-11</t>
  </si>
  <si>
    <t>集团项目一级二级和选择性氧化反应器</t>
  </si>
  <si>
    <t>加工成：外径Φ845，孔分布圆Φ770，孔数及孔径20-Φ39，凸台直径Φ720，凸台高度2，总厚度58</t>
  </si>
  <si>
    <t>斜拉杆</t>
  </si>
  <si>
    <t>NXK23-108-02</t>
  </si>
  <si>
    <t>φ70，L=1161</t>
  </si>
  <si>
    <t>集团废热锅炉</t>
  </si>
  <si>
    <t>按图加工、弯制</t>
  </si>
  <si>
    <t>支撑板 I</t>
  </si>
  <si>
    <t>NXK23-108-03</t>
  </si>
  <si>
    <t>T=5</t>
  </si>
  <si>
    <t>S30408</t>
  </si>
  <si>
    <t>支撑板 II</t>
  </si>
  <si>
    <t>方法兰</t>
  </si>
  <si>
    <t>NXK23-107-01</t>
  </si>
  <si>
    <t>T=22</t>
  </si>
  <si>
    <t>集团项目第三硫磺冷却器</t>
  </si>
  <si>
    <t>方法兰盖</t>
  </si>
  <si>
    <t>转臂</t>
  </si>
  <si>
    <t>NXK23-106-06</t>
  </si>
  <si>
    <t>φ55，T=1212</t>
  </si>
  <si>
    <t>Q235B</t>
  </si>
  <si>
    <t>集团项目焚烧炉废热锅炉</t>
  </si>
  <si>
    <t>按图削薄、钻孔</t>
  </si>
  <si>
    <t>T=12，φ620</t>
  </si>
  <si>
    <t>北元项目循环热水缓冲罐</t>
  </si>
  <si>
    <t>车密封环面、钻孔，密封环面范围：φ620~φ510，密封面处厚度t=10~11，车平即可。   钻孔：孔分布圆为φ585，孔数-孔径为20-φ18均布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</si>
  <si>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</si>
  <si>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4.委托方提供材料。
5.交货期：10天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</si>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</sst>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176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4"/>
  <sheetViews>
    <sheetView tabSelected="1" topLeftCell="A16" workbookViewId="0">
      <selection activeCell="D35" sqref="D3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7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 t="shared" ref="H4:H24" si="0">F4*G4</f>
        <v>0</v>
      </c>
      <c r="I4" s="18" t="s">
        <v>17</v>
      </c>
      <c r="J4" s="18" t="s">
        <v>18</v>
      </c>
      <c r="K4" s="18"/>
    </row>
    <row r="5" ht="27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 t="shared" si="0"/>
        <v>0</v>
      </c>
      <c r="I5" s="28" t="s">
        <v>22</v>
      </c>
      <c r="J5" s="18" t="s">
        <v>23</v>
      </c>
      <c r="K5" s="18"/>
    </row>
    <row r="6" ht="27" customHeight="1" spans="1:11">
      <c r="A6" s="17" t="s">
        <v>24</v>
      </c>
      <c r="B6" s="17" t="s">
        <v>25</v>
      </c>
      <c r="C6" s="18" t="s">
        <v>26</v>
      </c>
      <c r="D6" s="17" t="s">
        <v>15</v>
      </c>
      <c r="E6" s="17" t="s">
        <v>16</v>
      </c>
      <c r="F6" s="17">
        <v>2</v>
      </c>
      <c r="G6" s="17"/>
      <c r="H6" s="17">
        <f t="shared" si="0"/>
        <v>0</v>
      </c>
      <c r="I6" s="29"/>
      <c r="J6" s="18" t="s">
        <v>27</v>
      </c>
      <c r="K6" s="18"/>
    </row>
    <row r="7" ht="27" customHeight="1" spans="1:11">
      <c r="A7" s="17" t="s">
        <v>19</v>
      </c>
      <c r="B7" s="17" t="s">
        <v>28</v>
      </c>
      <c r="C7" s="18" t="s">
        <v>21</v>
      </c>
      <c r="D7" s="17" t="s">
        <v>15</v>
      </c>
      <c r="E7" s="17" t="s">
        <v>16</v>
      </c>
      <c r="F7" s="17">
        <v>1</v>
      </c>
      <c r="G7" s="17"/>
      <c r="H7" s="17">
        <f t="shared" si="0"/>
        <v>0</v>
      </c>
      <c r="I7" s="28" t="s">
        <v>29</v>
      </c>
      <c r="J7" s="18" t="s">
        <v>23</v>
      </c>
      <c r="K7" s="18"/>
    </row>
    <row r="8" ht="27" customHeight="1" spans="1:11">
      <c r="A8" s="17" t="s">
        <v>24</v>
      </c>
      <c r="B8" s="17" t="s">
        <v>30</v>
      </c>
      <c r="C8" s="18" t="s">
        <v>26</v>
      </c>
      <c r="D8" s="17" t="s">
        <v>15</v>
      </c>
      <c r="E8" s="17" t="s">
        <v>16</v>
      </c>
      <c r="F8" s="17">
        <v>2</v>
      </c>
      <c r="G8" s="17"/>
      <c r="H8" s="17">
        <f t="shared" si="0"/>
        <v>0</v>
      </c>
      <c r="I8" s="29"/>
      <c r="J8" s="18" t="s">
        <v>27</v>
      </c>
      <c r="K8" s="18"/>
    </row>
    <row r="9" ht="27" customHeight="1" spans="1:11">
      <c r="A9" s="17" t="s">
        <v>19</v>
      </c>
      <c r="B9" s="17" t="s">
        <v>31</v>
      </c>
      <c r="C9" s="18" t="s">
        <v>21</v>
      </c>
      <c r="D9" s="17" t="s">
        <v>15</v>
      </c>
      <c r="E9" s="17" t="s">
        <v>16</v>
      </c>
      <c r="F9" s="17">
        <v>1</v>
      </c>
      <c r="G9" s="17"/>
      <c r="H9" s="17">
        <f t="shared" si="0"/>
        <v>0</v>
      </c>
      <c r="I9" s="28" t="s">
        <v>32</v>
      </c>
      <c r="J9" s="18" t="s">
        <v>23</v>
      </c>
      <c r="K9" s="18"/>
    </row>
    <row r="10" ht="27" customHeight="1" spans="1:11">
      <c r="A10" s="17" t="s">
        <v>24</v>
      </c>
      <c r="B10" s="17" t="s">
        <v>33</v>
      </c>
      <c r="C10" s="18" t="s">
        <v>26</v>
      </c>
      <c r="D10" s="17" t="s">
        <v>15</v>
      </c>
      <c r="E10" s="17" t="s">
        <v>16</v>
      </c>
      <c r="F10" s="17">
        <v>2</v>
      </c>
      <c r="G10" s="17"/>
      <c r="H10" s="17">
        <f t="shared" si="0"/>
        <v>0</v>
      </c>
      <c r="I10" s="29"/>
      <c r="J10" s="18" t="s">
        <v>27</v>
      </c>
      <c r="K10" s="18"/>
    </row>
    <row r="11" ht="27" customHeight="1" spans="1:11">
      <c r="A11" s="17" t="s">
        <v>19</v>
      </c>
      <c r="B11" s="17" t="s">
        <v>34</v>
      </c>
      <c r="C11" s="18" t="s">
        <v>21</v>
      </c>
      <c r="D11" s="17" t="s">
        <v>15</v>
      </c>
      <c r="E11" s="17" t="s">
        <v>16</v>
      </c>
      <c r="F11" s="17">
        <v>1</v>
      </c>
      <c r="G11" s="17"/>
      <c r="H11" s="17">
        <f t="shared" si="0"/>
        <v>0</v>
      </c>
      <c r="I11" s="30" t="s">
        <v>35</v>
      </c>
      <c r="J11" s="18" t="s">
        <v>23</v>
      </c>
      <c r="K11" s="18"/>
    </row>
    <row r="12" ht="27" customHeight="1" spans="1:11">
      <c r="A12" s="17" t="s">
        <v>24</v>
      </c>
      <c r="B12" s="17" t="s">
        <v>36</v>
      </c>
      <c r="C12" s="18" t="s">
        <v>37</v>
      </c>
      <c r="D12" s="17" t="s">
        <v>15</v>
      </c>
      <c r="E12" s="17" t="s">
        <v>16</v>
      </c>
      <c r="F12" s="17">
        <v>2</v>
      </c>
      <c r="G12" s="17"/>
      <c r="H12" s="17">
        <f t="shared" si="0"/>
        <v>0</v>
      </c>
      <c r="I12" s="29"/>
      <c r="J12" s="18" t="s">
        <v>27</v>
      </c>
      <c r="K12" s="18"/>
    </row>
    <row r="13" ht="27" customHeight="1" spans="1:11">
      <c r="A13" s="17" t="s">
        <v>19</v>
      </c>
      <c r="B13" s="17" t="s">
        <v>38</v>
      </c>
      <c r="C13" s="18" t="s">
        <v>21</v>
      </c>
      <c r="D13" s="17" t="s">
        <v>15</v>
      </c>
      <c r="E13" s="17" t="s">
        <v>16</v>
      </c>
      <c r="F13" s="17">
        <v>1</v>
      </c>
      <c r="G13" s="17"/>
      <c r="H13" s="17">
        <f t="shared" si="0"/>
        <v>0</v>
      </c>
      <c r="I13" s="30" t="s">
        <v>39</v>
      </c>
      <c r="J13" s="18" t="s">
        <v>23</v>
      </c>
      <c r="K13" s="18"/>
    </row>
    <row r="14" ht="27" customHeight="1" spans="1:11">
      <c r="A14" s="17" t="s">
        <v>24</v>
      </c>
      <c r="B14" s="17" t="s">
        <v>40</v>
      </c>
      <c r="C14" s="18" t="s">
        <v>37</v>
      </c>
      <c r="D14" s="17" t="s">
        <v>15</v>
      </c>
      <c r="E14" s="17" t="s">
        <v>16</v>
      </c>
      <c r="F14" s="17">
        <v>2</v>
      </c>
      <c r="G14" s="17"/>
      <c r="H14" s="17">
        <f t="shared" si="0"/>
        <v>0</v>
      </c>
      <c r="I14" s="29"/>
      <c r="J14" s="18" t="s">
        <v>27</v>
      </c>
      <c r="K14" s="18"/>
    </row>
    <row r="15" ht="38" customHeight="1" spans="1:11">
      <c r="A15" s="17" t="s">
        <v>12</v>
      </c>
      <c r="B15" s="17" t="s">
        <v>13</v>
      </c>
      <c r="C15" s="18" t="s">
        <v>14</v>
      </c>
      <c r="D15" s="17" t="s">
        <v>15</v>
      </c>
      <c r="E15" s="17" t="s">
        <v>16</v>
      </c>
      <c r="F15" s="17">
        <v>3</v>
      </c>
      <c r="G15" s="17"/>
      <c r="H15" s="17">
        <f t="shared" si="0"/>
        <v>0</v>
      </c>
      <c r="I15" s="18" t="s">
        <v>41</v>
      </c>
      <c r="J15" s="18" t="s">
        <v>42</v>
      </c>
      <c r="K15" s="18"/>
    </row>
    <row r="16" ht="25" customHeight="1" spans="1:11">
      <c r="A16" s="17" t="s">
        <v>43</v>
      </c>
      <c r="B16" s="17" t="s">
        <v>44</v>
      </c>
      <c r="C16" s="18" t="s">
        <v>45</v>
      </c>
      <c r="D16" s="17">
        <v>20</v>
      </c>
      <c r="E16" s="17" t="s">
        <v>16</v>
      </c>
      <c r="F16" s="17">
        <v>22</v>
      </c>
      <c r="G16" s="17"/>
      <c r="H16" s="17">
        <f t="shared" si="0"/>
        <v>0</v>
      </c>
      <c r="I16" s="28" t="s">
        <v>46</v>
      </c>
      <c r="J16" s="18" t="s">
        <v>47</v>
      </c>
      <c r="K16" s="18"/>
    </row>
    <row r="17" ht="25" customHeight="1" spans="1:11">
      <c r="A17" s="17" t="s">
        <v>48</v>
      </c>
      <c r="B17" s="17" t="s">
        <v>49</v>
      </c>
      <c r="C17" s="18" t="s">
        <v>50</v>
      </c>
      <c r="D17" s="17" t="s">
        <v>51</v>
      </c>
      <c r="E17" s="17" t="s">
        <v>16</v>
      </c>
      <c r="F17" s="17">
        <v>2</v>
      </c>
      <c r="G17" s="17"/>
      <c r="H17" s="17">
        <f t="shared" si="0"/>
        <v>0</v>
      </c>
      <c r="I17" s="30"/>
      <c r="J17" s="18" t="s">
        <v>27</v>
      </c>
      <c r="K17" s="18"/>
    </row>
    <row r="18" ht="25" customHeight="1" spans="1:11">
      <c r="A18" s="17" t="s">
        <v>52</v>
      </c>
      <c r="B18" s="17" t="s">
        <v>49</v>
      </c>
      <c r="C18" s="18" t="s">
        <v>50</v>
      </c>
      <c r="D18" s="17" t="s">
        <v>51</v>
      </c>
      <c r="E18" s="17" t="s">
        <v>16</v>
      </c>
      <c r="F18" s="17">
        <v>2</v>
      </c>
      <c r="G18" s="17"/>
      <c r="H18" s="17">
        <f t="shared" si="0"/>
        <v>0</v>
      </c>
      <c r="I18" s="30"/>
      <c r="J18" s="18" t="s">
        <v>27</v>
      </c>
      <c r="K18" s="18"/>
    </row>
    <row r="19" ht="25" customHeight="1" spans="1:11">
      <c r="A19" s="17" t="s">
        <v>48</v>
      </c>
      <c r="B19" s="17" t="s">
        <v>49</v>
      </c>
      <c r="C19" s="18" t="s">
        <v>50</v>
      </c>
      <c r="D19" s="17" t="s">
        <v>51</v>
      </c>
      <c r="E19" s="17" t="s">
        <v>16</v>
      </c>
      <c r="F19" s="17">
        <v>1</v>
      </c>
      <c r="G19" s="17"/>
      <c r="H19" s="17">
        <f t="shared" si="0"/>
        <v>0</v>
      </c>
      <c r="I19" s="30"/>
      <c r="J19" s="18" t="s">
        <v>27</v>
      </c>
      <c r="K19" s="18"/>
    </row>
    <row r="20" ht="25" customHeight="1" spans="1:11">
      <c r="A20" s="17" t="s">
        <v>52</v>
      </c>
      <c r="B20" s="17" t="s">
        <v>49</v>
      </c>
      <c r="C20" s="18" t="s">
        <v>50</v>
      </c>
      <c r="D20" s="17" t="s">
        <v>51</v>
      </c>
      <c r="E20" s="17" t="s">
        <v>16</v>
      </c>
      <c r="F20" s="17">
        <v>1</v>
      </c>
      <c r="G20" s="17"/>
      <c r="H20" s="17">
        <f t="shared" si="0"/>
        <v>0</v>
      </c>
      <c r="I20" s="29"/>
      <c r="J20" s="18" t="s">
        <v>27</v>
      </c>
      <c r="K20" s="18"/>
    </row>
    <row r="21" ht="25" customHeight="1" spans="1:11">
      <c r="A21" s="17" t="s">
        <v>53</v>
      </c>
      <c r="B21" s="17" t="s">
        <v>54</v>
      </c>
      <c r="C21" s="18" t="s">
        <v>55</v>
      </c>
      <c r="D21" s="17" t="s">
        <v>15</v>
      </c>
      <c r="E21" s="17" t="s">
        <v>16</v>
      </c>
      <c r="F21" s="17">
        <v>1</v>
      </c>
      <c r="G21" s="17"/>
      <c r="H21" s="17">
        <f t="shared" si="0"/>
        <v>0</v>
      </c>
      <c r="I21" s="30" t="s">
        <v>56</v>
      </c>
      <c r="J21" s="18" t="s">
        <v>27</v>
      </c>
      <c r="K21" s="18"/>
    </row>
    <row r="22" ht="25" customHeight="1" spans="1:11">
      <c r="A22" s="17" t="s">
        <v>57</v>
      </c>
      <c r="B22" s="17" t="s">
        <v>54</v>
      </c>
      <c r="C22" s="18" t="s">
        <v>55</v>
      </c>
      <c r="D22" s="17" t="s">
        <v>15</v>
      </c>
      <c r="E22" s="17" t="s">
        <v>16</v>
      </c>
      <c r="F22" s="17">
        <v>1</v>
      </c>
      <c r="G22" s="17"/>
      <c r="H22" s="17">
        <f t="shared" si="0"/>
        <v>0</v>
      </c>
      <c r="I22" s="29"/>
      <c r="J22" s="18" t="s">
        <v>27</v>
      </c>
      <c r="K22" s="18"/>
    </row>
    <row r="23" ht="26" customHeight="1" spans="1:11">
      <c r="A23" s="17" t="s">
        <v>58</v>
      </c>
      <c r="B23" s="17" t="s">
        <v>59</v>
      </c>
      <c r="C23" s="17" t="s">
        <v>60</v>
      </c>
      <c r="D23" s="17" t="s">
        <v>61</v>
      </c>
      <c r="E23" s="17" t="s">
        <v>16</v>
      </c>
      <c r="F23" s="19">
        <v>1</v>
      </c>
      <c r="G23" s="19"/>
      <c r="H23" s="17">
        <f t="shared" si="0"/>
        <v>0</v>
      </c>
      <c r="I23" s="31" t="s">
        <v>62</v>
      </c>
      <c r="J23" s="19" t="s">
        <v>63</v>
      </c>
      <c r="K23" s="15"/>
    </row>
    <row r="24" ht="54" customHeight="1" spans="1:11">
      <c r="A24" s="17" t="s">
        <v>12</v>
      </c>
      <c r="B24" s="17" t="s">
        <v>13</v>
      </c>
      <c r="C24" s="17" t="s">
        <v>64</v>
      </c>
      <c r="D24" s="17" t="s">
        <v>15</v>
      </c>
      <c r="E24" s="17" t="s">
        <v>16</v>
      </c>
      <c r="F24" s="19">
        <v>2</v>
      </c>
      <c r="G24" s="19"/>
      <c r="H24" s="17">
        <f t="shared" si="0"/>
        <v>0</v>
      </c>
      <c r="I24" s="31" t="s">
        <v>65</v>
      </c>
      <c r="J24" s="32" t="s">
        <v>66</v>
      </c>
      <c r="K24" s="15"/>
    </row>
    <row r="25" ht="26" customHeight="1" spans="1:11">
      <c r="A25" s="20" t="s">
        <v>67</v>
      </c>
      <c r="B25" s="21"/>
      <c r="C25" s="21"/>
      <c r="D25" s="21"/>
      <c r="E25" s="22"/>
      <c r="F25" s="19">
        <f>SUM(F4:F24)</f>
        <v>52</v>
      </c>
      <c r="G25" s="19"/>
      <c r="H25" s="23">
        <f>SUM(H4:H24)</f>
        <v>0</v>
      </c>
      <c r="I25" s="19"/>
      <c r="J25" s="19"/>
      <c r="K25" s="15"/>
    </row>
    <row r="26" spans="1:11">
      <c r="A26" s="24" t="s">
        <v>68</v>
      </c>
      <c r="B26" s="24"/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ht="51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3:3">
      <c r="C30" t="s">
        <v>69</v>
      </c>
    </row>
    <row r="31" spans="3:3">
      <c r="C31" t="s">
        <v>70</v>
      </c>
    </row>
    <row r="32" spans="3:3">
      <c r="C32" t="s">
        <v>71</v>
      </c>
    </row>
    <row r="33" spans="3:3">
      <c r="C33" t="s">
        <v>72</v>
      </c>
    </row>
    <row r="34" spans="3:3">
      <c r="C34" t="s">
        <v>73</v>
      </c>
    </row>
  </sheetData>
  <mergeCells count="10">
    <mergeCell ref="A25:E25"/>
    <mergeCell ref="I5:I6"/>
    <mergeCell ref="I7:I8"/>
    <mergeCell ref="I9:I10"/>
    <mergeCell ref="I11:I12"/>
    <mergeCell ref="I13:I14"/>
    <mergeCell ref="I16:I20"/>
    <mergeCell ref="I21:I22"/>
    <mergeCell ref="A1:K2"/>
    <mergeCell ref="A26:K29"/>
  </mergeCells>
  <pageMargins left="0.318055555555556" right="0.459027777777778" top="0.75" bottom="0.75" header="0.3" footer="0.3"/>
  <pageSetup paperSize="9" scale="5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2023-11-06T08:42:10Z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