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项目" sheetId="1" r:id="rId1"/>
  </sheets>
  <definedNames>
    <definedName name="_xlnm.Print_Area" localSheetId="0">项目!$A$1:$S$14</definedName>
  </definedNames>
  <calcPr calcId="144525" calcMode="manual"/>
</workbook>
</file>

<file path=xl/sharedStrings.xml><?xml version="1.0" encoding="utf-8"?>
<sst xmlns="http://schemas.openxmlformats.org/spreadsheetml/2006/main" count="40" uniqueCount="33">
  <si>
    <t>报 价 清 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</si>
  <si>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</si>
  <si>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</si>
  <si>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</si>
  <si>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</si>
  <si>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</si>
  <si>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</si>
  <si>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</si>
  <si>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</si>
  <si>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</si>
  <si>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</si>
  <si>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</si>
  <si>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</si>
  <si>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</si>
  <si>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</si>
  <si>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承兑含税单价（元/kg）</t>
  </si>
  <si>
    <t>承兑含税总价（元）</t>
  </si>
  <si>
    <t>长L</t>
  </si>
  <si>
    <t>宽W</t>
  </si>
  <si>
    <t>高H</t>
  </si>
  <si>
    <t>附图</t>
  </si>
  <si>
    <t>偏铝酸钠储罐</t>
  </si>
  <si>
    <t>台</t>
  </si>
  <si>
    <t>2070×300</t>
  </si>
  <si>
    <t>裸装</t>
  </si>
  <si>
    <t>污水处理浓硫酸储罐</t>
  </si>
  <si>
    <t>深度处理浓硫酸储罐</t>
  </si>
  <si>
    <t>回用水处理浓硫酸储罐</t>
  </si>
  <si>
    <t>散件，预估尺寸，可以拆分，与缓冲罐平台爬梯一起运输</t>
  </si>
  <si>
    <t>三个基础模板，样板</t>
  </si>
  <si>
    <t>以上货物起运地：江苏索普赛瑞装备制造有限公司；送达地：陕西榆林大保当榆林化工，联系人：杨雪 13379391794 发货时间为10月8日</t>
  </si>
  <si>
    <t>合计</t>
  </si>
  <si>
    <r>
      <rPr>
        <sz val="11"/>
        <color theme="1"/>
        <rFont val="宋体"/>
        <charset val="134"/>
      </rPr>
      <t>注:1.以上所有货物按发货时间及发货路线打包运输（包死价）。</t>
    </r>
    <r>
      <rPr>
        <sz val="11"/>
        <rFont val="宋体"/>
        <charset val="134"/>
      </rPr>
      <t>货物保险不含在本报价中，以实际发生费用结算。</t>
    </r>
    <r>
      <rPr>
        <sz val="11"/>
        <color theme="1"/>
        <rFont val="宋体"/>
        <charset val="134"/>
      </rPr>
      <t xml:space="preserve">
2.</t>
    </r>
    <r>
      <rPr>
        <sz val="11"/>
        <color rgb="FFFF0000"/>
        <rFont val="宋体"/>
        <charset val="134"/>
      </rPr>
      <t>投标方投标前务必联系索普赛瑞装备制造有限公司经办人对运输路线及现场进行勘察。（包含货物在车间组对方向及货车进出路线）。如有拼车计划，请详细写在备注栏或空白处。</t>
    </r>
    <r>
      <rPr>
        <sz val="11"/>
        <color theme="1"/>
        <rFont val="宋体"/>
        <charset val="134"/>
      </rPr>
      <t xml:space="preserve">
3.结算方式：承兑。货安全送达并提供9%增值税专用发票后付款。
4.我方提前2天通知中标单位,中标方在接收到我方运输时间后，严格按照我方要求进行发运。</t>
    </r>
    <r>
      <rPr>
        <b/>
        <sz val="11"/>
        <color rgb="FFFF0000"/>
        <rFont val="宋体"/>
        <charset val="134"/>
      </rPr>
      <t xml:space="preserve">
5.报价中包含设备运输所需要的辅助设施费用，请运输单位务必根据设备图纸准备好相应运输辅助设施，不能满足运输条件的单位处以罚款2000元以上考核；装货现场未提前申请导致临时加工改造的，发生费用在2000元罚款基础上累计；缺少枕木，1000元/根；造成运输延迟或其他恶劣影响的，除处罚罚款外，禁止竞价3个月。</t>
    </r>
    <r>
      <rPr>
        <sz val="11"/>
        <color theme="1"/>
        <rFont val="宋体"/>
        <charset val="134"/>
      </rPr>
      <t xml:space="preserve">
6. 报价日期：                报价有效期：</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</si>
</sst>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2"/>
      <color theme="1"/>
      <name val="宋体"/>
      <charset val="134"/>
    </font>
    <font>
      <sz val="11"/>
      <color theme="1"/>
      <name val="宋体"/>
      <charset val="134"/>
    </font>
    <font>
      <sz val="14"/>
      <name val="宋体"/>
      <charset val="134"/>
    </font>
    <font>
      <sz val="10"/>
      <name val="宋体"/>
      <charset val="134"/>
    </font>
    <font>
      <sz val="12"/>
      <name val="宋体"/>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1"/>
      <color rgb="FFFF0000"/>
      <name val="宋体"/>
      <charset val="134"/>
    </font>
    <font>
      <b/>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9">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2" fillId="0" borderId="3" xfId="0" applyFont="1" applyFill="1" applyBorder="1" applyAlignment="1">
      <alignment horizontal="center" vertical="center"/>
    </xf>
    <xf numFmtId="0" fontId="0" fillId="0" borderId="3" xfId="0" applyBorder="1" applyAlignment="1">
      <alignment horizontal="center" vertical="center"/>
    </xf>
    <xf numFmtId="0" fontId="3" fillId="0" borderId="3" xfId="0" applyFont="1" applyFill="1" applyBorder="1" applyAlignment="1">
      <alignment horizontal="center"/>
    </xf>
    <xf numFmtId="0" fontId="0" fillId="0" borderId="3" xfId="0" applyBorder="1" applyAlignment="1">
      <alignment vertical="center"/>
    </xf>
    <xf numFmtId="0" fontId="0" fillId="0" borderId="3" xfId="0" applyFont="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3" xfId="0" applyFont="1" applyFill="1" applyBorder="1" applyAlignment="1">
      <alignment horizontal="center" vertical="center" wrapText="1"/>
    </xf>
    <xf numFmtId="0" fontId="0" fillId="0" borderId="3" xfId="0" applyBorder="1" applyAlignment="1">
      <alignment horizontal="right" vertical="center"/>
    </xf>
    <xf numFmtId="0" fontId="4" fillId="0" borderId="3" xfId="0" applyFont="1" applyFill="1" applyBorder="1" applyAlignment="1">
      <alignment horizontal="left" vertical="center"/>
    </xf>
    <xf numFmtId="0" fontId="3"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9"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7" xfId="0" applyBorder="1" applyAlignment="1">
      <alignment horizontal="center" vertical="center"/>
    </xf>
    <xf numFmtId="0" fontId="2" fillId="0" borderId="3" xfId="0" applyFont="1" applyFill="1" applyBorder="1" applyAlignment="1">
      <alignment vertical="center" wrapText="1"/>
    </xf>
    <xf numFmtId="0" fontId="2" fillId="0" borderId="3"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tabSelected="1" view="pageBreakPreview" zoomScaleNormal="100" workbookViewId="0">
      <selection activeCell="A9" sqref="A9:P9"/>
    </sheetView>
  </sheetViews>
  <sheetFormatPr defaultColWidth="9" defaultRowHeight="20.1" customHeight="1"/>
  <cols>
    <col min="1" max="1" width="5.625" style="1" customWidth="1"/>
    <col min="2" max="2" width="19" style="1" customWidth="1"/>
    <col min="3" max="3" width="26.875" style="1" customWidth="1"/>
    <col min="4" max="8" width="8.625" style="1" customWidth="1"/>
    <col min="9" max="13" width="10.625" style="1" customWidth="1"/>
    <col min="14" max="14" width="10.25" style="1" customWidth="1"/>
    <col min="15" max="15" width="8.5" style="1" customWidth="1"/>
    <col min="16" max="16" width="22" style="1" customWidth="1"/>
    <col min="17" max="16384" width="9" style="1"/>
  </cols>
  <sheetData>
    <row r="1" ht="30" customHeight="1" spans="1:19">
      <c r="A1" s="2" t="s">
        <v>0</v>
      </c>
      <c r="B1" s="3"/>
      <c r="C1" s="3"/>
      <c r="D1" s="3"/>
      <c r="E1" s="3"/>
      <c r="F1" s="3"/>
      <c r="G1" s="3"/>
      <c r="H1" s="3"/>
      <c r="I1" s="3"/>
      <c r="J1" s="3"/>
      <c r="K1" s="3"/>
      <c r="L1" s="3"/>
      <c r="M1" s="3"/>
      <c r="N1" s="3"/>
      <c r="O1" s="3"/>
      <c r="P1" s="3"/>
      <c r="Q1" s="3"/>
      <c r="R1" s="3"/>
      <c r="S1" s="23"/>
    </row>
    <row r="2" ht="21.95" customHeight="1" spans="1:19">
      <c r="A2" s="4" t="s">
        <v>1</v>
      </c>
      <c r="B2" s="4" t="s">
        <v>2</v>
      </c>
      <c r="C2" s="4" t="s">
        <v>3</v>
      </c>
      <c r="D2" s="4" t="s">
        <v>4</v>
      </c>
      <c r="E2" s="4"/>
      <c r="F2" s="4"/>
      <c r="G2" s="4" t="s">
        <v>5</v>
      </c>
      <c r="H2" s="4" t="s">
        <v>6</v>
      </c>
      <c r="I2" s="17" t="s">
        <v>7</v>
      </c>
      <c r="J2" s="17" t="s">
        <v>8</v>
      </c>
      <c r="K2" s="17" t="s">
        <v>9</v>
      </c>
      <c r="L2" s="17" t="s">
        <v>10</v>
      </c>
      <c r="M2" s="17" t="s">
        <v>11</v>
      </c>
      <c r="N2" s="17" t="s">
        <v>12</v>
      </c>
      <c r="O2" s="17" t="s">
        <v>13</v>
      </c>
      <c r="P2" s="4" t="s">
        <v>14</v>
      </c>
      <c r="Q2" s="24" t="s">
        <v>15</v>
      </c>
      <c r="R2" s="24" t="s">
        <v>16</v>
      </c>
      <c r="S2" s="24" t="s">
        <v>14</v>
      </c>
    </row>
    <row r="3" ht="26.1" customHeight="1" spans="1:19">
      <c r="A3" s="4"/>
      <c r="B3" s="4"/>
      <c r="C3" s="4"/>
      <c r="D3" s="4" t="s">
        <v>17</v>
      </c>
      <c r="E3" s="4" t="s">
        <v>18</v>
      </c>
      <c r="F3" s="4" t="s">
        <v>19</v>
      </c>
      <c r="G3" s="4"/>
      <c r="H3" s="4"/>
      <c r="I3" s="4"/>
      <c r="J3" s="4"/>
      <c r="K3" s="17"/>
      <c r="L3" s="17"/>
      <c r="M3" s="4"/>
      <c r="N3" s="4"/>
      <c r="O3" s="17"/>
      <c r="P3" s="4" t="s">
        <v>20</v>
      </c>
      <c r="Q3" s="25"/>
      <c r="R3" s="25"/>
      <c r="S3" s="25"/>
    </row>
    <row r="4" customHeight="1" spans="1:19">
      <c r="A4" s="5">
        <v>1</v>
      </c>
      <c r="B4" s="6">
        <v>230233060</v>
      </c>
      <c r="C4" s="6" t="s">
        <v>21</v>
      </c>
      <c r="D4" s="7">
        <v>7500</v>
      </c>
      <c r="E4" s="7">
        <v>2600</v>
      </c>
      <c r="F4" s="7">
        <v>3300</v>
      </c>
      <c r="G4" s="5">
        <v>1</v>
      </c>
      <c r="H4" s="8" t="s">
        <v>22</v>
      </c>
      <c r="I4" s="18">
        <v>5380</v>
      </c>
      <c r="J4" s="18"/>
      <c r="K4" s="18">
        <v>5380</v>
      </c>
      <c r="L4" s="7">
        <v>5380</v>
      </c>
      <c r="M4" s="8" t="s">
        <v>23</v>
      </c>
      <c r="N4" s="5">
        <v>4800</v>
      </c>
      <c r="O4" s="7" t="s">
        <v>24</v>
      </c>
      <c r="P4" s="19"/>
      <c r="Q4" s="26"/>
      <c r="R4" s="26"/>
      <c r="S4" s="26"/>
    </row>
    <row r="5" customHeight="1" spans="1:19">
      <c r="A5" s="5">
        <v>2</v>
      </c>
      <c r="B5" s="6">
        <v>230233061</v>
      </c>
      <c r="C5" s="6" t="s">
        <v>25</v>
      </c>
      <c r="D5" s="7">
        <v>8200</v>
      </c>
      <c r="E5" s="7">
        <v>4400</v>
      </c>
      <c r="F5" s="7">
        <v>4400</v>
      </c>
      <c r="G5" s="5">
        <v>1</v>
      </c>
      <c r="H5" s="8" t="s">
        <v>22</v>
      </c>
      <c r="I5" s="18">
        <f t="shared" ref="I5:L5" si="0">14950-822</f>
        <v>14128</v>
      </c>
      <c r="J5" s="18"/>
      <c r="K5" s="18">
        <f t="shared" si="0"/>
        <v>14128</v>
      </c>
      <c r="L5" s="18">
        <f t="shared" si="0"/>
        <v>14128</v>
      </c>
      <c r="M5" s="8"/>
      <c r="N5" s="5"/>
      <c r="O5" s="7" t="s">
        <v>24</v>
      </c>
      <c r="P5" s="19"/>
      <c r="Q5" s="26"/>
      <c r="R5" s="26"/>
      <c r="S5" s="26"/>
    </row>
    <row r="6" customHeight="1" spans="1:19">
      <c r="A6" s="5">
        <v>3</v>
      </c>
      <c r="B6" s="6">
        <v>230233062</v>
      </c>
      <c r="C6" s="6" t="s">
        <v>26</v>
      </c>
      <c r="D6" s="7">
        <v>9800</v>
      </c>
      <c r="E6" s="7">
        <v>4400</v>
      </c>
      <c r="F6" s="7">
        <v>4400</v>
      </c>
      <c r="G6" s="5">
        <v>1</v>
      </c>
      <c r="H6" s="8" t="s">
        <v>22</v>
      </c>
      <c r="I6" s="18">
        <f t="shared" ref="I6:L6" si="1">17200-822</f>
        <v>16378</v>
      </c>
      <c r="J6" s="18"/>
      <c r="K6" s="18">
        <f t="shared" si="1"/>
        <v>16378</v>
      </c>
      <c r="L6" s="18">
        <f t="shared" si="1"/>
        <v>16378</v>
      </c>
      <c r="M6" s="8"/>
      <c r="N6" s="5"/>
      <c r="O6" s="7" t="s">
        <v>24</v>
      </c>
      <c r="P6" s="20"/>
      <c r="Q6" s="26"/>
      <c r="R6" s="26"/>
      <c r="S6" s="26"/>
    </row>
    <row r="7" ht="42.75" spans="1:19">
      <c r="A7" s="5">
        <v>4</v>
      </c>
      <c r="B7" s="6">
        <v>230233063</v>
      </c>
      <c r="C7" s="6" t="s">
        <v>27</v>
      </c>
      <c r="D7" s="7">
        <v>9800</v>
      </c>
      <c r="E7" s="7">
        <v>4400</v>
      </c>
      <c r="F7" s="7">
        <v>4400</v>
      </c>
      <c r="G7" s="5">
        <v>1</v>
      </c>
      <c r="H7" s="8" t="s">
        <v>22</v>
      </c>
      <c r="I7" s="18">
        <f t="shared" ref="I7:L7" si="2">17200-822</f>
        <v>16378</v>
      </c>
      <c r="J7" s="18"/>
      <c r="K7" s="18">
        <f t="shared" si="2"/>
        <v>16378</v>
      </c>
      <c r="L7" s="18">
        <f t="shared" si="2"/>
        <v>16378</v>
      </c>
      <c r="M7" s="8"/>
      <c r="N7" s="5"/>
      <c r="O7" s="7" t="s">
        <v>24</v>
      </c>
      <c r="P7" s="21" t="s">
        <v>28</v>
      </c>
      <c r="Q7" s="26"/>
      <c r="R7" s="26"/>
      <c r="S7" s="26"/>
    </row>
    <row r="8" customHeight="1" spans="1:19">
      <c r="A8" s="5">
        <v>5</v>
      </c>
      <c r="B8" s="6"/>
      <c r="C8" s="6" t="s">
        <v>29</v>
      </c>
      <c r="D8" s="7">
        <v>4300</v>
      </c>
      <c r="E8" s="7">
        <v>2200</v>
      </c>
      <c r="F8" s="7">
        <v>2000</v>
      </c>
      <c r="G8" s="5"/>
      <c r="H8" s="8"/>
      <c r="I8" s="18">
        <v>822</v>
      </c>
      <c r="J8" s="18"/>
      <c r="K8" s="18">
        <v>822</v>
      </c>
      <c r="L8" s="7">
        <f>822*3</f>
        <v>2466</v>
      </c>
      <c r="M8" s="8"/>
      <c r="N8" s="5"/>
      <c r="O8" s="5"/>
      <c r="P8" s="19"/>
      <c r="Q8" s="26"/>
      <c r="R8" s="26"/>
      <c r="S8" s="26"/>
    </row>
    <row r="9" customHeight="1" spans="1:19">
      <c r="A9" s="9" t="s">
        <v>30</v>
      </c>
      <c r="B9" s="10"/>
      <c r="C9" s="10"/>
      <c r="D9" s="10"/>
      <c r="E9" s="10"/>
      <c r="F9" s="10"/>
      <c r="G9" s="10"/>
      <c r="H9" s="10"/>
      <c r="I9" s="10"/>
      <c r="J9" s="10"/>
      <c r="K9" s="10"/>
      <c r="L9" s="10"/>
      <c r="M9" s="10"/>
      <c r="N9" s="10"/>
      <c r="O9" s="10"/>
      <c r="P9" s="22"/>
      <c r="Q9" s="27" t="s">
        <v>31</v>
      </c>
      <c r="R9" s="28">
        <f>SUM(R3:R3)</f>
        <v>0</v>
      </c>
      <c r="S9" s="28"/>
    </row>
    <row r="10" customHeight="1" spans="1:19">
      <c r="A10" s="11" t="s">
        <v>32</v>
      </c>
      <c r="B10" s="12"/>
      <c r="C10" s="12"/>
      <c r="D10" s="12"/>
      <c r="E10" s="12"/>
      <c r="F10" s="12"/>
      <c r="G10" s="12"/>
      <c r="H10" s="12"/>
      <c r="I10" s="12"/>
      <c r="J10" s="12"/>
      <c r="K10" s="12"/>
      <c r="L10" s="12"/>
      <c r="M10" s="12"/>
      <c r="N10" s="12"/>
      <c r="O10" s="12"/>
      <c r="P10" s="12"/>
      <c r="Q10" s="12"/>
      <c r="R10" s="12"/>
      <c r="S10" s="12"/>
    </row>
    <row r="11" customHeight="1" spans="1:19">
      <c r="A11" s="13"/>
      <c r="B11" s="14"/>
      <c r="C11" s="14"/>
      <c r="D11" s="14"/>
      <c r="E11" s="14"/>
      <c r="F11" s="14"/>
      <c r="G11" s="14"/>
      <c r="H11" s="14"/>
      <c r="I11" s="14"/>
      <c r="J11" s="14"/>
      <c r="K11" s="14"/>
      <c r="L11" s="14"/>
      <c r="M11" s="14"/>
      <c r="N11" s="14"/>
      <c r="O11" s="14"/>
      <c r="P11" s="14"/>
      <c r="Q11" s="14"/>
      <c r="R11" s="14"/>
      <c r="S11" s="14"/>
    </row>
    <row r="12" customHeight="1" spans="1:19">
      <c r="A12" s="13"/>
      <c r="B12" s="14"/>
      <c r="C12" s="14"/>
      <c r="D12" s="14"/>
      <c r="E12" s="14"/>
      <c r="F12" s="14"/>
      <c r="G12" s="14"/>
      <c r="H12" s="14"/>
      <c r="I12" s="14"/>
      <c r="J12" s="14"/>
      <c r="K12" s="14"/>
      <c r="L12" s="14"/>
      <c r="M12" s="14"/>
      <c r="N12" s="14"/>
      <c r="O12" s="14"/>
      <c r="P12" s="14"/>
      <c r="Q12" s="14"/>
      <c r="R12" s="14"/>
      <c r="S12" s="14"/>
    </row>
    <row r="13" customHeight="1" spans="1:19">
      <c r="A13" s="13"/>
      <c r="B13" s="14"/>
      <c r="C13" s="14"/>
      <c r="D13" s="14"/>
      <c r="E13" s="14"/>
      <c r="F13" s="14"/>
      <c r="G13" s="14"/>
      <c r="H13" s="14"/>
      <c r="I13" s="14"/>
      <c r="J13" s="14"/>
      <c r="K13" s="14"/>
      <c r="L13" s="14"/>
      <c r="M13" s="14"/>
      <c r="N13" s="14"/>
      <c r="O13" s="14"/>
      <c r="P13" s="14"/>
      <c r="Q13" s="14"/>
      <c r="R13" s="14"/>
      <c r="S13" s="14"/>
    </row>
    <row r="14" customHeight="1" spans="1:19">
      <c r="A14" s="15"/>
      <c r="B14" s="16"/>
      <c r="C14" s="16"/>
      <c r="D14" s="16"/>
      <c r="E14" s="16"/>
      <c r="F14" s="16"/>
      <c r="G14" s="16"/>
      <c r="H14" s="16"/>
      <c r="I14" s="16"/>
      <c r="J14" s="16"/>
      <c r="K14" s="16"/>
      <c r="L14" s="16"/>
      <c r="M14" s="16"/>
      <c r="N14" s="16"/>
      <c r="O14" s="16"/>
      <c r="P14" s="16"/>
      <c r="Q14" s="16"/>
      <c r="R14" s="16"/>
      <c r="S14" s="16"/>
    </row>
  </sheetData>
  <mergeCells count="19">
    <mergeCell ref="A1:S1"/>
    <mergeCell ref="D2:F2"/>
    <mergeCell ref="A9:P9"/>
    <mergeCell ref="A2:A3"/>
    <mergeCell ref="B2:B3"/>
    <mergeCell ref="C2:C3"/>
    <mergeCell ref="G2:G3"/>
    <mergeCell ref="H2:H3"/>
    <mergeCell ref="I2:I3"/>
    <mergeCell ref="J2:J3"/>
    <mergeCell ref="K2:K3"/>
    <mergeCell ref="L2:L3"/>
    <mergeCell ref="M2:M3"/>
    <mergeCell ref="N2:N3"/>
    <mergeCell ref="O2:O3"/>
    <mergeCell ref="Q2:Q3"/>
    <mergeCell ref="R2:R3"/>
    <mergeCell ref="S2:S3"/>
    <mergeCell ref="A10:S14"/>
  </mergeCells>
  <pageMargins left="0.700694444444445" right="0.700694444444445" top="0.751388888888889" bottom="0.751388888888889" header="0.298611111111111" footer="0.298611111111111"/>
  <pageSetup paperSize="9" scale="62"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氵氵伙烂泥</cp:lastModifiedBy>
  <dcterms:created xsi:type="dcterms:W3CDTF">2015-06-05T18:19:00Z</dcterms:created>
  <cp:lastPrinted>2022-03-12T06:06:00Z</cp:lastPrinted>
  <dcterms:modified xsi:type="dcterms:W3CDTF">2023-09-21T01:34:26Z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EA9AB30EF59143A2AFDE1EB9C2B86139_12</vt:lpwstr>
  </property>
</Properties>
</file>