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bookViews>
  <sheets>
    <sheet name="项目" sheetId="1" r:id="rId1"/>
  </sheets>
  <definedNames>
    <definedName name="_xlnm.Print_Area" localSheetId="0">项目!$A$1:$S$19</definedName>
  </definedNames>
  <calcPr calcId="144525"/>
</workbook>
</file>

<file path=xl/sharedStrings.xml><?xml version="1.0" encoding="utf-8"?>
<sst xmlns="http://schemas.openxmlformats.org/spreadsheetml/2006/main" count="54" uniqueCount="39">
  <si>
    <t>报 价 清 单</t>
  </si>
  <si>
    <t>序号</t>
  </si>
  <si>
    <t>项目编码</t>
  </si>
  <si>
    <t>名称</t>
  </si>
  <si>
    <t>运输净尺寸mm（单台）</t>
  </si>
  <si>
    <t>数量</t>
  </si>
  <si>
    <t>单位</t>
  </si>
  <si>
    <t>设备重量
kg（单台）</t>
  </si>
  <si>
    <t>运输支座
及吊耳重量
kg（单台）</t>
  </si>
  <si>
    <t>运输重量
kg（单台）</t>
  </si>
  <si>
    <t>运输
总重量
kg</t>
  </si>
  <si>
    <t>支座
底板尺寸
mm</t>
  </si>
  <si>
    <t>支座间距 mm</t>
  </si>
  <si>
    <t>包装形式</t>
  </si>
  <si>
    <t>备注</t>
  </si>
  <si>
    <t>承兑含税单价（元/kg）</t>
  </si>
  <si>
    <t>承兑含税总价（元）</t>
  </si>
  <si>
    <t>长L</t>
  </si>
  <si>
    <t>宽W</t>
  </si>
  <si>
    <t>高H</t>
  </si>
  <si>
    <t>附图</t>
  </si>
  <si>
    <t>230262035/6</t>
  </si>
  <si>
    <t>氮气储罐10-V-10022A/B</t>
  </si>
  <si>
    <t>台</t>
  </si>
  <si>
    <t>裸装</t>
  </si>
  <si>
    <t>压缩空气储罐10-V-10023</t>
  </si>
  <si>
    <t>氯醇化塔（T-101）</t>
  </si>
  <si>
    <t>平台爬梯</t>
  </si>
  <si>
    <t>套</t>
  </si>
  <si>
    <t>散件，预估尺寸，可以拆分，与缓冲罐平台爬梯一起运输</t>
  </si>
  <si>
    <t>除害塔（T-102）</t>
  </si>
  <si>
    <t>EG缓冲罐</t>
  </si>
  <si>
    <t>散件，预估尺寸，可以拆分，与氯醇化塔爬梯一起运输</t>
  </si>
  <si>
    <t>储气罐CQG1-0.84</t>
  </si>
  <si>
    <t>9月26日运输</t>
  </si>
  <si>
    <t>储气罐CQG1-1.05</t>
  </si>
  <si>
    <t>以上货物起运地：江苏索普赛瑞装备制造有限公司；送达地：陕西北元化工集团股份有限公司，联系人：陈康 15389122612 发货时间为10月8日，其中储气罐（第6项）暂定9月26日</t>
  </si>
  <si>
    <t>合计</t>
  </si>
  <si>
    <r>
      <rPr>
        <sz val="11"/>
        <color theme="1"/>
        <rFont val="宋体"/>
        <charset val="134"/>
      </rPr>
      <t>注:1.以上所有货物按发货时间及发货路线打包运输（包死价）。</t>
    </r>
    <r>
      <rPr>
        <sz val="11"/>
        <rFont val="宋体"/>
        <charset val="134"/>
      </rPr>
      <t>货物保险不含在本报价中，以实际发生费用结算。</t>
    </r>
    <r>
      <rPr>
        <sz val="11"/>
        <color theme="1"/>
        <rFont val="宋体"/>
        <charset val="134"/>
      </rPr>
      <t xml:space="preserve">
2.</t>
    </r>
    <r>
      <rPr>
        <sz val="11"/>
        <color rgb="FFFF0000"/>
        <rFont val="宋体"/>
        <charset val="134"/>
      </rPr>
      <t>投标方投标前务必联系索普赛瑞装备制造有限公司经办人对运输路线及现场进行勘察。（包含货物在车间组对方向及货车进出路线）。如有拼车计划，请详细写在备注栏或空白处。</t>
    </r>
    <r>
      <rPr>
        <sz val="11"/>
        <color theme="1"/>
        <rFont val="宋体"/>
        <charset val="134"/>
      </rPr>
      <t xml:space="preserve">
3.结算方式：承兑。货安全送达并提供9%增值税专用发票后付款。
4.我方提前2天通知中标单位,中标方在接收到我方运输时间后，严格按照我方要求进行发运。</t>
    </r>
    <r>
      <rPr>
        <b/>
        <sz val="11"/>
        <color rgb="FFFF0000"/>
        <rFont val="宋体"/>
        <charset val="134"/>
      </rPr>
      <t xml:space="preserve">
5.报价中包含设备运输所需要的辅助设施费用，请运输单位务必根据设备图纸准备好相应运输辅助设施，不能满足运输条件的单位处以罚款2000元以上考核；装货现场未提前申请导致临时加工改造的，发生费用在2000元罚款基础上累计；缺少枕木，1000元/根；造成运输延迟或其他恶劣影响的，除处罚罚款外，禁止竞价3个月。</t>
    </r>
    <r>
      <rPr>
        <sz val="11"/>
        <color theme="1"/>
        <rFont val="宋体"/>
        <charset val="134"/>
      </rPr>
      <t xml:space="preserve">
6. 报价日期：                报价有效期：</t>
    </r>
  </si>
</sst>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等线"/>
      <charset val="134"/>
      <scheme val="minor"/>
    </font>
    <font>
      <b/>
      <sz val="12"/>
      <color theme="1"/>
      <name val="宋体"/>
      <charset val="134"/>
    </font>
    <font>
      <sz val="11"/>
      <color theme="1"/>
      <name val="宋体"/>
      <charset val="134"/>
    </font>
    <font>
      <sz val="14"/>
      <name val="宋体"/>
      <charset val="134"/>
    </font>
    <font>
      <sz val="14"/>
      <name val="宋体"/>
      <charset val="134"/>
    </font>
    <font>
      <sz val="11"/>
      <color theme="1"/>
      <name val="等线"/>
      <charset val="134"/>
      <scheme val="minor"/>
    </font>
    <font>
      <sz val="10"/>
      <name val="宋体"/>
      <charset val="134"/>
    </font>
    <font>
      <sz val="12"/>
      <name val="宋体"/>
      <charset val="134"/>
    </font>
    <font>
      <sz val="10"/>
      <color rgb="FF000000"/>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name val="宋体"/>
      <charset val="134"/>
    </font>
    <font>
      <sz val="11"/>
      <color rgb="FFFF0000"/>
      <name val="宋体"/>
      <charset val="134"/>
    </font>
    <font>
      <b/>
      <sz val="11"/>
      <color rgb="FFFF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1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5" applyNumberFormat="0" applyFill="0" applyAlignment="0" applyProtection="0">
      <alignment vertical="center"/>
    </xf>
    <xf numFmtId="0" fontId="15" fillId="0" borderId="15" applyNumberFormat="0" applyFill="0" applyAlignment="0" applyProtection="0">
      <alignment vertical="center"/>
    </xf>
    <xf numFmtId="0" fontId="16" fillId="0" borderId="16" applyNumberFormat="0" applyFill="0" applyAlignment="0" applyProtection="0">
      <alignment vertical="center"/>
    </xf>
    <xf numFmtId="0" fontId="16" fillId="0" borderId="0" applyNumberFormat="0" applyFill="0" applyBorder="0" applyAlignment="0" applyProtection="0">
      <alignment vertical="center"/>
    </xf>
    <xf numFmtId="0" fontId="17" fillId="3" borderId="17" applyNumberFormat="0" applyAlignment="0" applyProtection="0">
      <alignment vertical="center"/>
    </xf>
    <xf numFmtId="0" fontId="18" fillId="4" borderId="18" applyNumberFormat="0" applyAlignment="0" applyProtection="0">
      <alignment vertical="center"/>
    </xf>
    <xf numFmtId="0" fontId="19" fillId="4" borderId="17" applyNumberFormat="0" applyAlignment="0" applyProtection="0">
      <alignment vertical="center"/>
    </xf>
    <xf numFmtId="0" fontId="20" fillId="5" borderId="19" applyNumberFormat="0" applyAlignment="0" applyProtection="0">
      <alignment vertical="center"/>
    </xf>
    <xf numFmtId="0" fontId="21" fillId="0" borderId="20" applyNumberFormat="0" applyFill="0" applyAlignment="0" applyProtection="0">
      <alignment vertical="center"/>
    </xf>
    <xf numFmtId="0" fontId="22" fillId="0" borderId="21"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alignment vertical="center"/>
    </xf>
  </cellStyleXfs>
  <cellXfs count="44">
    <xf numFmtId="0" fontId="0" fillId="0" borderId="0" xfId="0"/>
    <xf numFmtId="0" fontId="0" fillId="0" borderId="0" xfId="0"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xf>
    <xf numFmtId="0" fontId="2" fillId="0" borderId="3" xfId="0" applyFont="1" applyFill="1" applyBorder="1" applyAlignment="1">
      <alignment horizontal="center" vertical="center"/>
    </xf>
    <xf numFmtId="0" fontId="0" fillId="0" borderId="3" xfId="0" applyBorder="1" applyAlignment="1">
      <alignment horizontal="center" vertical="center"/>
    </xf>
    <xf numFmtId="0" fontId="3" fillId="0" borderId="4" xfId="0" applyFont="1" applyFill="1" applyBorder="1" applyAlignment="1">
      <alignment horizontal="center" vertical="center" shrinkToFit="1"/>
    </xf>
    <xf numFmtId="0" fontId="4" fillId="0" borderId="3" xfId="0" applyFont="1" applyFill="1" applyBorder="1" applyAlignment="1">
      <alignment horizontal="center"/>
    </xf>
    <xf numFmtId="0" fontId="0" fillId="0" borderId="3" xfId="0" applyBorder="1" applyAlignment="1">
      <alignment vertical="center"/>
    </xf>
    <xf numFmtId="0" fontId="0" fillId="0" borderId="3" xfId="0" applyFont="1" applyBorder="1" applyAlignment="1">
      <alignment horizontal="center" vertical="center"/>
    </xf>
    <xf numFmtId="0" fontId="2" fillId="0" borderId="3" xfId="0" applyFont="1" applyFill="1" applyBorder="1" applyAlignment="1">
      <alignment horizontal="center" vertical="center" wrapText="1"/>
    </xf>
    <xf numFmtId="0" fontId="0" fillId="0" borderId="3" xfId="0" applyBorder="1" applyAlignment="1">
      <alignment horizontal="center" vertical="center"/>
    </xf>
    <xf numFmtId="0" fontId="3" fillId="0" borderId="5" xfId="0" applyFont="1" applyFill="1" applyBorder="1" applyAlignment="1">
      <alignment horizontal="center" vertical="center" shrinkToFit="1"/>
    </xf>
    <xf numFmtId="0" fontId="3" fillId="0" borderId="6" xfId="0" applyFont="1" applyFill="1" applyBorder="1" applyAlignment="1">
      <alignment horizontal="center" vertical="center" shrinkToFit="1"/>
    </xf>
    <xf numFmtId="0" fontId="4" fillId="0" borderId="3" xfId="0" applyFont="1" applyFill="1" applyBorder="1" applyAlignment="1">
      <alignment horizontal="center"/>
    </xf>
    <xf numFmtId="0" fontId="4" fillId="0" borderId="3" xfId="0" applyFont="1" applyFill="1" applyBorder="1" applyAlignment="1">
      <alignment horizontal="center"/>
    </xf>
    <xf numFmtId="0" fontId="2" fillId="0" borderId="3" xfId="0" applyFont="1" applyFill="1" applyBorder="1" applyAlignment="1">
      <alignment horizontal="center" vertical="center" wrapText="1"/>
    </xf>
    <xf numFmtId="0" fontId="0" fillId="0" borderId="3" xfId="0" applyBorder="1" applyAlignment="1">
      <alignment horizontal="right" vertical="center"/>
    </xf>
    <xf numFmtId="0" fontId="5" fillId="0" borderId="3" xfId="0" applyFont="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7"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9" xfId="0" applyFont="1" applyFill="1" applyBorder="1" applyAlignment="1">
      <alignment horizontal="left" vertical="top" wrapText="1"/>
    </xf>
    <xf numFmtId="0" fontId="2" fillId="0" borderId="0" xfId="0" applyFont="1" applyFill="1" applyAlignment="1">
      <alignment horizontal="left" vertical="top" wrapText="1"/>
    </xf>
    <xf numFmtId="0" fontId="2" fillId="0" borderId="10" xfId="0" applyFont="1" applyFill="1" applyBorder="1" applyAlignment="1">
      <alignment horizontal="left" vertical="top" wrapText="1"/>
    </xf>
    <xf numFmtId="0" fontId="2" fillId="0" borderId="11" xfId="0" applyFont="1" applyFill="1" applyBorder="1" applyAlignment="1">
      <alignment horizontal="left" vertical="top" wrapText="1"/>
    </xf>
    <xf numFmtId="0" fontId="6" fillId="0" borderId="3" xfId="0" applyFont="1" applyFill="1" applyBorder="1" applyAlignment="1">
      <alignment horizontal="left" vertical="center"/>
    </xf>
    <xf numFmtId="0" fontId="0" fillId="0" borderId="12" xfId="0" applyBorder="1" applyAlignment="1">
      <alignment horizontal="right" vertical="center"/>
    </xf>
    <xf numFmtId="0" fontId="0" fillId="0" borderId="12" xfId="0" applyBorder="1" applyAlignment="1">
      <alignment horizontal="left" vertical="center"/>
    </xf>
    <xf numFmtId="0" fontId="3" fillId="0" borderId="3" xfId="0" applyFont="1" applyFill="1" applyBorder="1" applyAlignment="1">
      <alignment horizontal="left" vertical="center"/>
    </xf>
    <xf numFmtId="0" fontId="0" fillId="0" borderId="13" xfId="0" applyBorder="1" applyAlignment="1">
      <alignment horizontal="right" vertical="center"/>
    </xf>
    <xf numFmtId="0" fontId="0" fillId="0" borderId="13" xfId="0" applyBorder="1" applyAlignment="1">
      <alignment horizontal="left" vertical="center"/>
    </xf>
    <xf numFmtId="0" fontId="7" fillId="0" borderId="3" xfId="0" applyFont="1" applyFill="1" applyBorder="1" applyAlignment="1">
      <alignment horizontal="left" vertical="center" wrapText="1"/>
    </xf>
    <xf numFmtId="0" fontId="6" fillId="0" borderId="12" xfId="0" applyFont="1" applyFill="1" applyBorder="1" applyAlignment="1">
      <alignment horizontal="center" vertical="center"/>
    </xf>
    <xf numFmtId="0" fontId="6" fillId="0" borderId="13" xfId="0" applyFont="1" applyFill="1" applyBorder="1" applyAlignment="1">
      <alignment horizontal="center" vertical="center"/>
    </xf>
    <xf numFmtId="0" fontId="0" fillId="0" borderId="10" xfId="0" applyBorder="1" applyAlignment="1">
      <alignment horizontal="center" vertical="center"/>
    </xf>
    <xf numFmtId="0" fontId="2" fillId="0" borderId="4" xfId="0" applyFont="1" applyFill="1" applyBorder="1" applyAlignment="1">
      <alignment horizontal="left" vertical="center" wrapText="1"/>
    </xf>
    <xf numFmtId="0" fontId="1" fillId="0" borderId="4" xfId="0" applyFont="1" applyBorder="1" applyAlignment="1">
      <alignment horizontal="center" vertical="center"/>
    </xf>
    <xf numFmtId="0" fontId="8" fillId="0" borderId="12"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2" fillId="0" borderId="3" xfId="0" applyFont="1" applyFill="1" applyBorder="1" applyAlignment="1">
      <alignment vertical="center" wrapText="1"/>
    </xf>
    <xf numFmtId="0" fontId="2" fillId="0" borderId="3" xfId="0" applyFont="1" applyFill="1" applyBorder="1" applyAlignment="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9"/>
  <sheetViews>
    <sheetView tabSelected="1" view="pageBreakPreview" zoomScaleNormal="100" workbookViewId="0">
      <selection activeCell="P10" sqref="P10"/>
    </sheetView>
  </sheetViews>
  <sheetFormatPr defaultColWidth="9" defaultRowHeight="20.1" customHeight="1"/>
  <cols>
    <col min="1" max="1" width="5.625" style="1" customWidth="1"/>
    <col min="2" max="2" width="19" style="1" customWidth="1"/>
    <col min="3" max="3" width="26.875" style="1" customWidth="1"/>
    <col min="4" max="8" width="8.625" style="1" customWidth="1"/>
    <col min="9" max="13" width="10.625" style="1" customWidth="1"/>
    <col min="14" max="14" width="10.25" style="1" customWidth="1"/>
    <col min="15" max="15" width="8.5" style="1" customWidth="1"/>
    <col min="16" max="16" width="22" style="1" customWidth="1"/>
    <col min="17" max="16384" width="9" style="1"/>
  </cols>
  <sheetData>
    <row r="1" ht="30" customHeight="1" spans="1:19">
      <c r="A1" s="2" t="s">
        <v>0</v>
      </c>
      <c r="B1" s="3"/>
      <c r="C1" s="3"/>
      <c r="D1" s="3"/>
      <c r="E1" s="3"/>
      <c r="F1" s="3"/>
      <c r="G1" s="3"/>
      <c r="H1" s="3"/>
      <c r="I1" s="3"/>
      <c r="J1" s="3"/>
      <c r="K1" s="3"/>
      <c r="L1" s="3"/>
      <c r="M1" s="3"/>
      <c r="N1" s="3"/>
      <c r="O1" s="3"/>
      <c r="P1" s="3"/>
      <c r="Q1" s="3"/>
      <c r="R1" s="3"/>
      <c r="S1" s="39"/>
    </row>
    <row r="2" ht="21.95" customHeight="1" spans="1:19">
      <c r="A2" s="4" t="s">
        <v>1</v>
      </c>
      <c r="B2" s="4" t="s">
        <v>2</v>
      </c>
      <c r="C2" s="4" t="s">
        <v>3</v>
      </c>
      <c r="D2" s="4" t="s">
        <v>4</v>
      </c>
      <c r="E2" s="4"/>
      <c r="F2" s="4"/>
      <c r="G2" s="4" t="s">
        <v>5</v>
      </c>
      <c r="H2" s="4" t="s">
        <v>6</v>
      </c>
      <c r="I2" s="10" t="s">
        <v>7</v>
      </c>
      <c r="J2" s="10" t="s">
        <v>8</v>
      </c>
      <c r="K2" s="10" t="s">
        <v>9</v>
      </c>
      <c r="L2" s="10" t="s">
        <v>10</v>
      </c>
      <c r="M2" s="10" t="s">
        <v>11</v>
      </c>
      <c r="N2" s="10" t="s">
        <v>12</v>
      </c>
      <c r="O2" s="10" t="s">
        <v>13</v>
      </c>
      <c r="P2" s="4" t="s">
        <v>14</v>
      </c>
      <c r="Q2" s="40" t="s">
        <v>15</v>
      </c>
      <c r="R2" s="40" t="s">
        <v>16</v>
      </c>
      <c r="S2" s="40" t="s">
        <v>14</v>
      </c>
    </row>
    <row r="3" ht="26.1" customHeight="1" spans="1:19">
      <c r="A3" s="4"/>
      <c r="B3" s="4"/>
      <c r="C3" s="4"/>
      <c r="D3" s="4" t="s">
        <v>17</v>
      </c>
      <c r="E3" s="4" t="s">
        <v>18</v>
      </c>
      <c r="F3" s="4" t="s">
        <v>19</v>
      </c>
      <c r="G3" s="4"/>
      <c r="H3" s="4"/>
      <c r="I3" s="4"/>
      <c r="J3" s="4"/>
      <c r="K3" s="10"/>
      <c r="L3" s="10"/>
      <c r="M3" s="4"/>
      <c r="N3" s="4"/>
      <c r="O3" s="10"/>
      <c r="P3" s="4" t="s">
        <v>20</v>
      </c>
      <c r="Q3" s="41"/>
      <c r="R3" s="41"/>
      <c r="S3" s="41"/>
    </row>
    <row r="4" customHeight="1" spans="1:19">
      <c r="A4" s="5">
        <v>1</v>
      </c>
      <c r="B4" s="6" t="s">
        <v>21</v>
      </c>
      <c r="C4" s="7" t="s">
        <v>22</v>
      </c>
      <c r="D4" s="8">
        <v>13500</v>
      </c>
      <c r="E4" s="8">
        <v>4400</v>
      </c>
      <c r="F4" s="8">
        <v>4400</v>
      </c>
      <c r="G4" s="5">
        <v>2</v>
      </c>
      <c r="H4" s="9" t="s">
        <v>23</v>
      </c>
      <c r="I4" s="17">
        <v>27300</v>
      </c>
      <c r="J4" s="17"/>
      <c r="K4" s="17">
        <v>27300</v>
      </c>
      <c r="L4" s="8">
        <f t="shared" ref="L4:L6" si="0">G4*K4</f>
        <v>54600</v>
      </c>
      <c r="M4" s="9"/>
      <c r="N4" s="5"/>
      <c r="O4" s="8" t="s">
        <v>24</v>
      </c>
      <c r="P4" s="28"/>
      <c r="Q4" s="37"/>
      <c r="R4" s="37"/>
      <c r="S4" s="37"/>
    </row>
    <row r="5" customHeight="1" spans="1:19">
      <c r="A5" s="10">
        <v>2</v>
      </c>
      <c r="B5" s="6">
        <v>230262037</v>
      </c>
      <c r="C5" s="7" t="s">
        <v>25</v>
      </c>
      <c r="D5" s="8">
        <v>13500</v>
      </c>
      <c r="E5" s="8">
        <v>4400</v>
      </c>
      <c r="F5" s="8">
        <v>4400</v>
      </c>
      <c r="G5" s="5">
        <v>1</v>
      </c>
      <c r="H5" s="9" t="s">
        <v>23</v>
      </c>
      <c r="I5" s="17">
        <v>27480</v>
      </c>
      <c r="J5" s="17"/>
      <c r="K5" s="17">
        <v>27480</v>
      </c>
      <c r="L5" s="8">
        <f t="shared" si="0"/>
        <v>27480</v>
      </c>
      <c r="M5" s="9"/>
      <c r="N5" s="5"/>
      <c r="O5" s="8" t="s">
        <v>24</v>
      </c>
      <c r="P5" s="28"/>
      <c r="Q5" s="37"/>
      <c r="R5" s="37"/>
      <c r="S5" s="37"/>
    </row>
    <row r="6" customHeight="1" spans="1:19">
      <c r="A6" s="11">
        <v>3</v>
      </c>
      <c r="B6" s="12">
        <v>230212030</v>
      </c>
      <c r="C6" s="7" t="s">
        <v>26</v>
      </c>
      <c r="D6" s="8">
        <v>30000</v>
      </c>
      <c r="E6" s="8">
        <v>3300</v>
      </c>
      <c r="F6" s="8">
        <v>3300</v>
      </c>
      <c r="G6" s="5">
        <v>1</v>
      </c>
      <c r="H6" s="9" t="s">
        <v>23</v>
      </c>
      <c r="I6" s="29">
        <v>35310</v>
      </c>
      <c r="J6" s="17"/>
      <c r="K6" s="29">
        <v>35310</v>
      </c>
      <c r="L6" s="29">
        <f t="shared" si="0"/>
        <v>35310</v>
      </c>
      <c r="M6" s="9"/>
      <c r="N6" s="5"/>
      <c r="O6" s="30" t="s">
        <v>24</v>
      </c>
      <c r="P6" s="31"/>
      <c r="Q6" s="37"/>
      <c r="R6" s="37"/>
      <c r="S6" s="37"/>
    </row>
    <row r="7" ht="42.75" spans="1:19">
      <c r="A7" s="11"/>
      <c r="B7" s="13"/>
      <c r="C7" s="14" t="s">
        <v>27</v>
      </c>
      <c r="D7" s="8">
        <v>6000</v>
      </c>
      <c r="E7" s="8">
        <v>3600</v>
      </c>
      <c r="F7" s="8">
        <v>2000</v>
      </c>
      <c r="G7" s="5">
        <v>1</v>
      </c>
      <c r="H7" s="9" t="s">
        <v>28</v>
      </c>
      <c r="I7" s="32"/>
      <c r="J7" s="17"/>
      <c r="K7" s="32"/>
      <c r="L7" s="32"/>
      <c r="M7" s="9"/>
      <c r="N7" s="5"/>
      <c r="O7" s="33"/>
      <c r="P7" s="34" t="s">
        <v>29</v>
      </c>
      <c r="Q7" s="37"/>
      <c r="R7" s="37"/>
      <c r="S7" s="37"/>
    </row>
    <row r="8" customHeight="1" spans="1:19">
      <c r="A8" s="5">
        <v>4</v>
      </c>
      <c r="B8" s="6">
        <v>230213054</v>
      </c>
      <c r="C8" s="15" t="s">
        <v>30</v>
      </c>
      <c r="D8" s="8">
        <v>8000</v>
      </c>
      <c r="E8" s="8">
        <v>1200</v>
      </c>
      <c r="F8" s="8">
        <v>1200</v>
      </c>
      <c r="G8" s="5">
        <v>1</v>
      </c>
      <c r="H8" s="9" t="s">
        <v>23</v>
      </c>
      <c r="I8" s="17">
        <v>2545</v>
      </c>
      <c r="J8" s="17"/>
      <c r="K8" s="17">
        <v>2545</v>
      </c>
      <c r="L8" s="8">
        <f t="shared" ref="L8:L12" si="1">G8*K8</f>
        <v>2545</v>
      </c>
      <c r="M8" s="9"/>
      <c r="N8" s="5"/>
      <c r="O8" s="8" t="s">
        <v>24</v>
      </c>
      <c r="P8" s="28"/>
      <c r="Q8" s="37"/>
      <c r="R8" s="37"/>
      <c r="S8" s="37"/>
    </row>
    <row r="9" customHeight="1" spans="1:19">
      <c r="A9" s="16">
        <v>5</v>
      </c>
      <c r="B9" s="12">
        <v>230283065</v>
      </c>
      <c r="C9" s="15" t="s">
        <v>31</v>
      </c>
      <c r="D9" s="17">
        <v>12000</v>
      </c>
      <c r="E9" s="17">
        <v>4400</v>
      </c>
      <c r="F9" s="17">
        <v>4400</v>
      </c>
      <c r="G9" s="5">
        <v>1</v>
      </c>
      <c r="H9" s="18" t="s">
        <v>23</v>
      </c>
      <c r="I9" s="29">
        <v>20310</v>
      </c>
      <c r="J9" s="17"/>
      <c r="K9" s="29">
        <v>20310</v>
      </c>
      <c r="L9" s="29">
        <f>K9*G9</f>
        <v>20310</v>
      </c>
      <c r="M9" s="17"/>
      <c r="N9" s="17"/>
      <c r="O9" s="30" t="s">
        <v>24</v>
      </c>
      <c r="P9" s="31"/>
      <c r="Q9" s="37"/>
      <c r="R9" s="37"/>
      <c r="S9" s="37"/>
    </row>
    <row r="10" ht="42.75" spans="1:19">
      <c r="A10" s="16"/>
      <c r="B10" s="13"/>
      <c r="C10" s="14" t="s">
        <v>27</v>
      </c>
      <c r="D10" s="17">
        <v>6000</v>
      </c>
      <c r="E10" s="17">
        <v>3500</v>
      </c>
      <c r="F10" s="17">
        <v>2000</v>
      </c>
      <c r="G10" s="5">
        <v>1</v>
      </c>
      <c r="H10" s="18" t="s">
        <v>28</v>
      </c>
      <c r="I10" s="32"/>
      <c r="J10" s="17"/>
      <c r="K10" s="32"/>
      <c r="L10" s="32"/>
      <c r="M10" s="17"/>
      <c r="N10" s="17"/>
      <c r="O10" s="33"/>
      <c r="P10" s="34" t="s">
        <v>32</v>
      </c>
      <c r="Q10" s="37"/>
      <c r="R10" s="37"/>
      <c r="S10" s="37"/>
    </row>
    <row r="11" customHeight="1" spans="1:19">
      <c r="A11" s="16">
        <v>6</v>
      </c>
      <c r="B11" s="6">
        <v>230312039</v>
      </c>
      <c r="C11" s="14" t="s">
        <v>33</v>
      </c>
      <c r="D11" s="8">
        <v>2400</v>
      </c>
      <c r="E11" s="8">
        <v>1000</v>
      </c>
      <c r="F11" s="8">
        <v>1000</v>
      </c>
      <c r="G11" s="5">
        <v>1</v>
      </c>
      <c r="H11" s="9" t="s">
        <v>23</v>
      </c>
      <c r="I11" s="17">
        <v>325</v>
      </c>
      <c r="J11" s="17"/>
      <c r="K11" s="17">
        <v>325</v>
      </c>
      <c r="L11" s="8">
        <f t="shared" si="1"/>
        <v>325</v>
      </c>
      <c r="M11" s="9"/>
      <c r="N11" s="5"/>
      <c r="O11" s="8" t="s">
        <v>24</v>
      </c>
      <c r="P11" s="35" t="s">
        <v>34</v>
      </c>
      <c r="Q11" s="37"/>
      <c r="R11" s="37"/>
      <c r="S11" s="37"/>
    </row>
    <row r="12" customHeight="1" spans="1:19">
      <c r="A12" s="16"/>
      <c r="B12" s="6">
        <v>230312040</v>
      </c>
      <c r="C12" s="14" t="s">
        <v>35</v>
      </c>
      <c r="D12" s="8">
        <v>2400</v>
      </c>
      <c r="E12" s="8">
        <v>1000</v>
      </c>
      <c r="F12" s="8">
        <v>1000</v>
      </c>
      <c r="G12" s="5">
        <v>1</v>
      </c>
      <c r="H12" s="9" t="s">
        <v>23</v>
      </c>
      <c r="I12" s="17">
        <v>410</v>
      </c>
      <c r="J12" s="17"/>
      <c r="K12" s="17">
        <v>410</v>
      </c>
      <c r="L12" s="8">
        <f t="shared" si="1"/>
        <v>410</v>
      </c>
      <c r="M12" s="9"/>
      <c r="N12" s="5"/>
      <c r="O12" s="8" t="s">
        <v>24</v>
      </c>
      <c r="P12" s="36"/>
      <c r="Q12" s="37"/>
      <c r="R12" s="37"/>
      <c r="S12" s="37"/>
    </row>
    <row r="13" customHeight="1" spans="1:19">
      <c r="A13" s="19">
        <v>10</v>
      </c>
      <c r="B13" s="5"/>
      <c r="C13" s="7"/>
      <c r="D13" s="8"/>
      <c r="E13" s="8"/>
      <c r="F13" s="8"/>
      <c r="G13" s="5"/>
      <c r="H13" s="5"/>
      <c r="I13" s="8"/>
      <c r="J13" s="8"/>
      <c r="K13" s="8"/>
      <c r="L13" s="8"/>
      <c r="M13" s="8"/>
      <c r="N13" s="7"/>
      <c r="O13" s="8"/>
      <c r="P13" s="37"/>
      <c r="Q13" s="37"/>
      <c r="R13" s="37"/>
      <c r="S13" s="37"/>
    </row>
    <row r="14" customHeight="1" spans="1:19">
      <c r="A14" s="20" t="s">
        <v>36</v>
      </c>
      <c r="B14" s="21"/>
      <c r="C14" s="21"/>
      <c r="D14" s="21"/>
      <c r="E14" s="21"/>
      <c r="F14" s="21"/>
      <c r="G14" s="21"/>
      <c r="H14" s="21"/>
      <c r="I14" s="21"/>
      <c r="J14" s="21"/>
      <c r="K14" s="21"/>
      <c r="L14" s="21"/>
      <c r="M14" s="21"/>
      <c r="N14" s="21"/>
      <c r="O14" s="21"/>
      <c r="P14" s="38"/>
      <c r="Q14" s="42" t="s">
        <v>37</v>
      </c>
      <c r="R14" s="43">
        <f>SUM(R3:R3)</f>
        <v>0</v>
      </c>
      <c r="S14" s="43"/>
    </row>
    <row r="15" customHeight="1" spans="1:19">
      <c r="A15" s="22" t="s">
        <v>38</v>
      </c>
      <c r="B15" s="23"/>
      <c r="C15" s="23"/>
      <c r="D15" s="23"/>
      <c r="E15" s="23"/>
      <c r="F15" s="23"/>
      <c r="G15" s="23"/>
      <c r="H15" s="23"/>
      <c r="I15" s="23"/>
      <c r="J15" s="23"/>
      <c r="K15" s="23"/>
      <c r="L15" s="23"/>
      <c r="M15" s="23"/>
      <c r="N15" s="23"/>
      <c r="O15" s="23"/>
      <c r="P15" s="23"/>
      <c r="Q15" s="23"/>
      <c r="R15" s="23"/>
      <c r="S15" s="23"/>
    </row>
    <row r="16" customHeight="1" spans="1:19">
      <c r="A16" s="24"/>
      <c r="B16" s="25"/>
      <c r="C16" s="25"/>
      <c r="D16" s="25"/>
      <c r="E16" s="25"/>
      <c r="F16" s="25"/>
      <c r="G16" s="25"/>
      <c r="H16" s="25"/>
      <c r="I16" s="25"/>
      <c r="J16" s="25"/>
      <c r="K16" s="25"/>
      <c r="L16" s="25"/>
      <c r="M16" s="25"/>
      <c r="N16" s="25"/>
      <c r="O16" s="25"/>
      <c r="P16" s="25"/>
      <c r="Q16" s="25"/>
      <c r="R16" s="25"/>
      <c r="S16" s="25"/>
    </row>
    <row r="17" customHeight="1" spans="1:19">
      <c r="A17" s="24"/>
      <c r="B17" s="25"/>
      <c r="C17" s="25"/>
      <c r="D17" s="25"/>
      <c r="E17" s="25"/>
      <c r="F17" s="25"/>
      <c r="G17" s="25"/>
      <c r="H17" s="25"/>
      <c r="I17" s="25"/>
      <c r="J17" s="25"/>
      <c r="K17" s="25"/>
      <c r="L17" s="25"/>
      <c r="M17" s="25"/>
      <c r="N17" s="25"/>
      <c r="O17" s="25"/>
      <c r="P17" s="25"/>
      <c r="Q17" s="25"/>
      <c r="R17" s="25"/>
      <c r="S17" s="25"/>
    </row>
    <row r="18" customHeight="1" spans="1:19">
      <c r="A18" s="24"/>
      <c r="B18" s="25"/>
      <c r="C18" s="25"/>
      <c r="D18" s="25"/>
      <c r="E18" s="25"/>
      <c r="F18" s="25"/>
      <c r="G18" s="25"/>
      <c r="H18" s="25"/>
      <c r="I18" s="25"/>
      <c r="J18" s="25"/>
      <c r="K18" s="25"/>
      <c r="L18" s="25"/>
      <c r="M18" s="25"/>
      <c r="N18" s="25"/>
      <c r="O18" s="25"/>
      <c r="P18" s="25"/>
      <c r="Q18" s="25"/>
      <c r="R18" s="25"/>
      <c r="S18" s="25"/>
    </row>
    <row r="19" customHeight="1" spans="1:19">
      <c r="A19" s="26"/>
      <c r="B19" s="27"/>
      <c r="C19" s="27"/>
      <c r="D19" s="27"/>
      <c r="E19" s="27"/>
      <c r="F19" s="27"/>
      <c r="G19" s="27"/>
      <c r="H19" s="27"/>
      <c r="I19" s="27"/>
      <c r="J19" s="27"/>
      <c r="K19" s="27"/>
      <c r="L19" s="27"/>
      <c r="M19" s="27"/>
      <c r="N19" s="27"/>
      <c r="O19" s="27"/>
      <c r="P19" s="27"/>
      <c r="Q19" s="27"/>
      <c r="R19" s="27"/>
      <c r="S19" s="27"/>
    </row>
  </sheetData>
  <mergeCells count="33">
    <mergeCell ref="A1:S1"/>
    <mergeCell ref="D2:F2"/>
    <mergeCell ref="A14:P14"/>
    <mergeCell ref="A2:A3"/>
    <mergeCell ref="A6:A7"/>
    <mergeCell ref="A9:A10"/>
    <mergeCell ref="A11:A12"/>
    <mergeCell ref="B2:B3"/>
    <mergeCell ref="B6:B7"/>
    <mergeCell ref="B9:B10"/>
    <mergeCell ref="C2:C3"/>
    <mergeCell ref="G2:G3"/>
    <mergeCell ref="H2:H3"/>
    <mergeCell ref="I2:I3"/>
    <mergeCell ref="I6:I7"/>
    <mergeCell ref="I9:I10"/>
    <mergeCell ref="J2:J3"/>
    <mergeCell ref="K2:K3"/>
    <mergeCell ref="K6:K7"/>
    <mergeCell ref="K9:K10"/>
    <mergeCell ref="L2:L3"/>
    <mergeCell ref="L6:L7"/>
    <mergeCell ref="L9:L10"/>
    <mergeCell ref="M2:M3"/>
    <mergeCell ref="N2:N3"/>
    <mergeCell ref="O2:O3"/>
    <mergeCell ref="O6:O7"/>
    <mergeCell ref="O9:O10"/>
    <mergeCell ref="P11:P12"/>
    <mergeCell ref="Q2:Q3"/>
    <mergeCell ref="R2:R3"/>
    <mergeCell ref="S2:S3"/>
    <mergeCell ref="A15:S19"/>
  </mergeCells>
  <pageMargins left="0.700694444444445" right="0.700694444444445" top="0.751388888888889" bottom="0.751388888888889" header="0.298611111111111" footer="0.298611111111111"/>
  <pageSetup paperSize="9" scale="62" orientation="landscape"/>
  <headerFooter>
    <oddFooter>&amp;L                  编制：
                  日期：&amp;C审核：                  
日期：</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韋光銘</dc:creator>
  <cp:lastModifiedBy>氵氵伙烂泥</cp:lastModifiedBy>
  <dcterms:created xsi:type="dcterms:W3CDTF">2015-06-05T18:19:00Z</dcterms:created>
  <cp:lastPrinted>2022-03-12T06:06:00Z</cp:lastPrinted>
  <dcterms:modified xsi:type="dcterms:W3CDTF">2023-09-21T01:25:49Z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EA9AB30EF59143A2AFDE1EB9C2B86139_12</vt:lpwstr>
  </property>
</Properties>
</file>