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<sst xmlns="http://schemas.openxmlformats.org/spreadsheetml/2006/main" count="52" uniqueCount="29">
  <si>
    <t>股份气化厂2023年8月份防腐工作量统计表</t>
  </si>
  <si>
    <t>序号</t>
  </si>
  <si>
    <t>分厂</t>
  </si>
  <si>
    <t>装置</t>
  </si>
  <si>
    <t>工  作  量  内  容</t>
  </si>
  <si>
    <t>腐蚀程度</t>
  </si>
  <si>
    <t>施工要求</t>
  </si>
  <si>
    <t>质保期</t>
  </si>
  <si>
    <t>施工高度</t>
  </si>
  <si>
    <t>说明</t>
  </si>
  <si>
    <t>标段一</t>
  </si>
  <si>
    <t>气化厂</t>
  </si>
  <si>
    <t>磨煤</t>
  </si>
  <si>
    <r>
      <rPr>
        <sz val="11"/>
        <rFont val="宋体"/>
        <charset val="134"/>
      </rPr>
      <t>厂房三楼：1） ：煤仓V1101A～V1101C: 铁板3.1m*0.3m*4块*2面*3台   3.1m*0.25m*4块*2面*3台   梯形板【（上底2.6m</t>
    </r>
    <r>
      <rPr>
        <sz val="11"/>
        <rFont val="SimSun"/>
        <charset val="134"/>
      </rPr>
      <t>＋</t>
    </r>
    <r>
      <rPr>
        <sz val="11"/>
        <rFont val="宋体"/>
        <charset val="134"/>
      </rPr>
      <t>下底2.4m）*高0.6m</t>
    </r>
    <r>
      <rPr>
        <sz val="11"/>
        <rFont val="Arial"/>
        <charset val="134"/>
      </rPr>
      <t>÷</t>
    </r>
    <r>
      <rPr>
        <sz val="11"/>
        <rFont val="宋体"/>
        <charset val="134"/>
      </rPr>
      <t>2】*8块*3台   H型钢0.15m*0.3m*11.5m*3台   铁板0.1m*0.4m*12块*2面*3台   0.2m*0.15m*32块*2面*3台   1.3m*2.6m*4块*3台   1.3m*7.1m*2块*3台   角铁</t>
    </r>
    <r>
      <rPr>
        <sz val="11"/>
        <rFont val="仿宋"/>
        <charset val="134"/>
      </rPr>
      <t>∠</t>
    </r>
    <r>
      <rPr>
        <sz val="11"/>
        <rFont val="宋体"/>
        <charset val="134"/>
      </rPr>
      <t>70*70*32m*3台   7.5m*1.15m*2块*3台   1.2m*1.15m*2块*3台   槽钢</t>
    </r>
    <r>
      <rPr>
        <sz val="11"/>
        <rFont val="仿宋"/>
        <charset val="134"/>
      </rPr>
      <t>[</t>
    </r>
    <r>
      <rPr>
        <sz val="11"/>
        <rFont val="宋体"/>
        <charset val="134"/>
      </rPr>
      <t>14#*9m   钢管</t>
    </r>
    <r>
      <rPr>
        <sz val="11"/>
        <rFont val="仿宋"/>
        <charset val="134"/>
      </rPr>
      <t>￠</t>
    </r>
    <r>
      <rPr>
        <sz val="11"/>
        <rFont val="宋体"/>
        <charset val="134"/>
      </rPr>
      <t>108*11m   栏杆￠32*6m   ￠25*12m*3台   电机7.5KW*2只*3台  小平台3只： 1m*0.7m*2面*3台   0.3m*0.7m*9块*2面   0.2m*0.9m*6块*2面   槽钢[10#*36m   ￠32*36m   扁铁</t>
    </r>
    <r>
      <rPr>
        <sz val="11"/>
        <rFont val="SimSun"/>
        <charset val="134"/>
      </rPr>
      <t>－</t>
    </r>
    <r>
      <rPr>
        <sz val="11"/>
        <rFont val="宋体"/>
        <charset val="134"/>
      </rPr>
      <t xml:space="preserve">30*3*24m*2面   －100*10*12m*2面    2）：字：0.25m*0.2m*24个字   0.08m*0.08m*30个字   3）：划线：线宽0.15m*长170m  4）：三楼地面修补：宽6m*长21m*3块   一楼地面修补：宽9.1m*长32m（ 磨光机清扫、刷环氧树脂底料一道，批环氧腻子二道、另刷底漆一道，中绿自流坪面漆二道。）   </t>
    </r>
  </si>
  <si>
    <t>中锈</t>
  </si>
  <si>
    <t>手工除中锈，氯磺化一底、一中、二面。油漆分色逐道共检</t>
  </si>
  <si>
    <t>2年</t>
  </si>
  <si>
    <t>0～20m</t>
  </si>
  <si>
    <t>气化</t>
  </si>
  <si>
    <r>
      <rPr>
        <sz val="12"/>
        <rFont val="宋体"/>
        <charset val="134"/>
      </rPr>
      <t>1）：</t>
    </r>
    <r>
      <rPr>
        <sz val="12"/>
        <color indexed="8"/>
        <rFont val="宋体"/>
        <charset val="134"/>
      </rPr>
      <t xml:space="preserve"> 渣水一楼：南边铁板 1.3m*1.3m*2面   东南角污水管￠57*15m   2）：渣水二楼:低压闪蒸罐平台3只： 槽钢[10#*36m   ∠50*50*16.5m   栏杆￠32*51m   园钢￠28*9m   扁铁－40*4*30m*2面   －100*10*15m*2面   平台板1.5m*1m*3块*2面   3）：渣水四楼：小平台一只 栏杆￠32*7m   扁铁－40*4*3m*2面   铁板0.8m*0.7m*2面   槽钢［8#*7m   ∠50*50*4m   踏步板0.22m*0.7m*2块*2面   铁板0.2m*0.2m*6块*2面   压力容器卧罐两端（￠0.7m*长1m＋￠0.7m锥体封头）*4只   (￠0.85m*长0.7m＋￠0.85m锥体封头)*2只   管支撑：H型钢0.15m*0.15m*27m   H型钢0.2m*0.2m*21m   铁板0.4m*0.4m*18块*2面    0.4m*0.4m*3块   槽钢</t>
    </r>
    <r>
      <rPr>
        <sz val="12"/>
        <color indexed="8"/>
        <rFont val="仿宋"/>
        <charset val="134"/>
      </rPr>
      <t>[</t>
    </r>
    <r>
      <rPr>
        <sz val="12"/>
        <color indexed="8"/>
        <rFont val="宋体"/>
        <charset val="134"/>
      </rPr>
      <t xml:space="preserve">22#*18m   0.2m*0.3m*4块   </t>
    </r>
    <r>
      <rPr>
        <sz val="12"/>
        <rFont val="宋体"/>
        <charset val="134"/>
      </rPr>
      <t xml:space="preserve">渣水四楼真空闪蒸罐ABC </t>
    </r>
    <r>
      <rPr>
        <sz val="12"/>
        <color indexed="8"/>
        <rFont val="宋体"/>
        <charset val="134"/>
      </rPr>
      <t xml:space="preserve">:圆钢￠22*27m  </t>
    </r>
    <r>
      <rPr>
        <sz val="12"/>
        <rFont val="宋体"/>
        <charset val="134"/>
      </rPr>
      <t xml:space="preserve">∠50*50*66m   槽钢[12#*93m   ￠377*1.5m*3台   铁板宽0.15m*长23m*4块*2面*3台   0.22m*长26m*2块*2面*3台  ∠100*100*75m  0.50m*0.50m*2面*54块 </t>
    </r>
    <r>
      <rPr>
        <sz val="12"/>
        <color indexed="10"/>
        <rFont val="宋体"/>
        <charset val="134"/>
      </rPr>
      <t xml:space="preserve">   </t>
    </r>
    <r>
      <rPr>
        <sz val="12"/>
        <rFont val="宋体"/>
        <charset val="134"/>
      </rPr>
      <t xml:space="preserve"> 圆板￠4.2m*3只*2面   栏杆:￠32*78m  ∠63*63*90m  －40*4*98m*2面  笼梯 －50*5*60m*2面*3只  连接板O.06m*长16m*2面*3只  平台4.9m*4.9m*2面×3只   ￠377</t>
    </r>
    <r>
      <rPr>
        <sz val="12"/>
        <color indexed="8"/>
        <rFont val="宋体"/>
        <charset val="134"/>
      </rPr>
      <t>*1m*3只  DN200阀门*3只   ￠630*1.5m*3只</t>
    </r>
    <r>
      <rPr>
        <sz val="12"/>
        <color indexed="10"/>
        <rFont val="宋体"/>
        <charset val="134"/>
      </rPr>
      <t xml:space="preserve">  </t>
    </r>
    <r>
      <rPr>
        <sz val="12"/>
        <rFont val="宋体"/>
        <charset val="134"/>
      </rPr>
      <t>弹簧支撑3只计3</t>
    </r>
    <r>
      <rPr>
        <sz val="12"/>
        <rFont val="SimSun"/>
        <charset val="134"/>
      </rPr>
      <t>㎡</t>
    </r>
    <r>
      <rPr>
        <sz val="12"/>
        <color indexed="10"/>
        <rFont val="宋体"/>
        <charset val="134"/>
      </rPr>
      <t xml:space="preserve">  </t>
    </r>
    <r>
      <rPr>
        <sz val="12"/>
        <rFont val="宋体"/>
        <charset val="134"/>
      </rPr>
      <t xml:space="preserve">阀门DN150*15只   ￠159*15m   4): 灰水槽西边套管￠630*1.55m   ￠57*11m   ￠159*4m  DN150阀门1只   DN50阀门3只   5）:  渣水东南楼梯Φ60×156m  ［20#×97m   平台板1.4m×2.2m×3块×2面   2m×2.7m×3块×2面   1.3m×6.1m×2面   踏步板0.4m×0.9m×102块×2面  －100×10×31m×2面   H型钢125×250×65m   H型钢200×400×8.3m   H型钢75×150×13.5m   H型钢300×150×72.5m  －60×6×14.5m×2面   ∠63×63×15m   6）：气化九楼：铁板3m*5m*1块   4m*2.8m*1块   6m*6.2m*10块   3.7m*6.8m*8块   4m*9.5m*2块   4.5m*6.7m*7块   7.3m*5.8m*5块   5.5m*5.7m*6块   7）：气化三楼平台栏杆修补 ￠57*12m   扁铁－40*4*10m*2面   </t>
    </r>
    <r>
      <rPr>
        <sz val="12"/>
        <color indexed="8"/>
        <rFont val="宋体"/>
        <charset val="134"/>
      </rPr>
      <t xml:space="preserve">平台板1m*1.5m*2面   烧嘴泠却水槽水管￠273*1m   ￠159*0.5m   DN150阀门1只   DN250阀门1只   8）：气化二楼水管￠57*20m    槽钢[14#*16m   铁板0.55m*1m*4块*2面   0.3m*1m*4块*2面   0.3m*0.6m*16块*2面   ￠325*1m   9）：气化五楼 铁板1.5m*1.8m*2块*2面   0.5m*1.5m*2面   1m*1.55m*2块*2面   高压液氮氮气管（5～6楼）￠159*132m   ￠89*40m   管支架∠80*80*10m     10）：气化中间楼梯： 管道￠60*355m   方钢20*20*410m   -30*3*305m*2面   -100*10*155m*2面    槽钢[20#*260m   踏步板0.36m*0.9m*228块*2面   平台花纹板2.4m*2.3m*8块*2面   花纹板3.2m*1.5m*2面   ∠63*63*96m   伸缩缝盖板0.5m*2.5m*7块*2面    4.6m*1.8m*16块*2面   H型钢0.1m*0.15m*246m   加强筋板0.08m*225m*2面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color indexed="12"/>
        <rFont val="宋体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</si>
  <si>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手工除中锈、氯磺化一底、一中、二面。油漆分色逐道共检</t>
  </si>
  <si>
    <t>税率：      %                   含税合计（元）</t>
  </si>
  <si>
    <t>股份电仪厂2023年8月份防腐工作量统计表</t>
  </si>
  <si>
    <t>标段二</t>
  </si>
  <si>
    <t>电仪厂</t>
  </si>
  <si>
    <t xml:space="preserve">甲醇电气  </t>
  </si>
  <si>
    <t xml:space="preserve">303变电所踏步平台2只： ￠57*64.7m   槽钢[16#*42.8米    园钢￠24*82米    踏步板0.32米*0.9米*56块*2面   扁铁－100*10*17米*2面   扁铁－30*3*30米*2面    2）: 301总变： ￠57*52m   槽钢[16#*24米   园钢￠24*10米    踏步板0.32米*0.9米*41块*2面   扁铁－100*10*18米*2面   扁铁－30*3*28米*2面    3）：302变电所踏步平台3只： ￠57*83.5m   槽钢[16#*31.5米   园钢￠24*71米    踏步板0.32米*0.9米*40块*2面   扁铁－100*10*34.5米*2面   扁铁－40*4*7米*2面   扁铁－30*3*48米*2面    笼梯：∠50*50*15m   扁铁－40*4*35米*2面   园钢￠22*12米    踏步板0.27米*0.7米*5块*2面   平台板1.2米*1.3米*2面   平台板1.3米*2.4米*2面   槽钢[10#*17米   槽钢[8#*5.2米   ∠90*90*1.3m    铁板0.1米*0.1米*4块*2面   踏步板0.32米*0.9米*6块*2面   钢管￠108*6m   ￠57*17m   扁铁－30*3*9米*2面    4）：二期污水变电所：踏步平台2只 ： H型钢0.2m*0.2m*66.8米   铁板0.4米*0.4米*2块*2只    铁板0.1米*0.2米*4块*2面   H型钢0.15m*0.2m*43.5米   角铁∠63*63*93m   H型钢0.1m*0.15m*10米    铁板0.25米*0.4米*8块   槽钢[20#*48米   扁铁－100*10*79米*2面   ￠57*212m   方钢20*20*675m   踏步板0.29米*1米*76块*2面   扁铁－40*4*80米*2面   平台板1.4米*2.5米*2只*2面   平台板2.2米*2.5米*2只*2面   平台板4米*2.5米*2块*2只*2面    笼梯1只  (高17m): ∠50*50*36m   扁铁－40*4*116米*2面   园钢￠24*30米   铁板0.15米*0.15米*12块   </t>
  </si>
  <si>
    <t xml:space="preserve">醋酸电气  </t>
  </si>
  <si>
    <t xml:space="preserve">三期变频器室踏步2只： ￠57*76m   槽钢[16#*30米   扁铁－100*10*14米*2面   扁铁－40*4*106米*2面    踏步板0.32米*0.9米*26块*2面    踏步板0.32米*0.7米*25块*2面  
三、醋酸低压   电工班组房子笼梯 ∠50*50*30m   扁铁－40*4*60米*2面   园钢￠22*14米   桥架下面盖板 0.7米*0.9米*2面   0.6米*0.7米*2面   0.4米*1.25米*2面   0.25米*1.7米*2面   0.52米*1.7米*2面   电房盖板计2㎡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</si>
</sst>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indexed="8"/>
      <name val="宋体"/>
      <charset val="134"/>
    </font>
    <font>
      <b/>
      <sz val="24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sz val="11"/>
      <color indexed="52"/>
      <name val="宋体"/>
      <charset val="0"/>
    </font>
    <font>
      <sz val="11"/>
      <color indexed="60"/>
      <name val="宋体"/>
      <charset val="0"/>
    </font>
    <font>
      <b/>
      <sz val="11"/>
      <color indexed="9"/>
      <name val="宋体"/>
      <charset val="0"/>
    </font>
    <font>
      <sz val="11"/>
      <color indexed="62"/>
      <name val="宋体"/>
      <charset val="0"/>
    </font>
    <font>
      <u/>
      <sz val="11"/>
      <color indexed="12"/>
      <name val="宋体"/>
      <charset val="0"/>
    </font>
    <font>
      <b/>
      <sz val="18"/>
      <color indexed="62"/>
      <name val="宋体"/>
      <charset val="134"/>
    </font>
    <font>
      <b/>
      <sz val="11"/>
      <color indexed="52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1"/>
      <color indexed="8"/>
      <name val="宋体"/>
      <charset val="0"/>
    </font>
    <font>
      <b/>
      <sz val="13"/>
      <color indexed="62"/>
      <name val="宋体"/>
      <charset val="134"/>
    </font>
    <font>
      <i/>
      <sz val="11"/>
      <color indexed="23"/>
      <name val="宋体"/>
      <charset val="0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sz val="11"/>
      <name val="SimSun"/>
      <charset val="134"/>
    </font>
    <font>
      <sz val="11"/>
      <name val="Arial"/>
      <charset val="134"/>
    </font>
    <font>
      <sz val="11"/>
      <name val="仿宋"/>
      <charset val="134"/>
    </font>
    <font>
      <sz val="12"/>
      <color indexed="8"/>
      <name val="仿宋"/>
      <charset val="134"/>
    </font>
    <font>
      <sz val="12"/>
      <color indexed="10"/>
      <name val="宋体"/>
      <charset val="134"/>
    </font>
    <font>
      <sz val="12"/>
      <name val="SimSun"/>
      <charset val="134"/>
    </font>
    <font>
      <sz val="12"/>
      <color indexed="1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2" borderId="4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3" fillId="0" borderId="8" applyNumberFormat="0" applyAlignment="0" applyProtection="0">
      <alignment vertical="center"/>
    </xf>
    <xf numFmtId="0" fontId="19" fillId="0" borderId="8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0" borderId="5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2" fillId="9" borderId="9" applyNumberFormat="0" applyAlignment="0" applyProtection="0">
      <alignment vertical="center"/>
    </xf>
    <xf numFmtId="0" fontId="14" fillId="9" borderId="4" applyNumberFormat="0" applyAlignment="0" applyProtection="0">
      <alignment vertical="center"/>
    </xf>
    <xf numFmtId="0" fontId="10" fillId="7" borderId="3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2" applyNumberFormat="0" applyAlignment="0" applyProtection="0">
      <alignment vertical="center"/>
    </xf>
    <xf numFmtId="0" fontId="18" fillId="0" borderId="7" applyNumberForma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5"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255" wrapText="1"/>
    </xf>
    <xf numFmtId="0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0" fillId="0" borderId="1" xfId="0" applyFill="1" applyBorder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tabSelected="1" workbookViewId="0">
      <selection activeCell="E4" sqref="E4"/>
    </sheetView>
  </sheetViews>
  <sheetFormatPr defaultColWidth="9" defaultRowHeight="13.5"/>
  <cols>
    <col min="2" max="2" width="3.13333333333333" customWidth="1"/>
    <col min="3" max="3" width="4.13333333333333" customWidth="1"/>
    <col min="4" max="4" width="3" customWidth="1"/>
    <col min="5" max="5" width="129.558333333333" customWidth="1"/>
    <col min="6" max="6" width="4" customWidth="1"/>
    <col min="7" max="7" width="9.66666666666667" customWidth="1"/>
    <col min="8" max="8" width="3.75" customWidth="1"/>
    <col min="9" max="9" width="3.25" customWidth="1"/>
    <col min="10" max="10" width="4.13333333333333" hidden="1" customWidth="1"/>
  </cols>
  <sheetData>
    <row r="1" s="1" customFormat="1" ht="29" customHeight="1" spans="1:10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</row>
    <row r="2" s="1" customFormat="1" ht="60" customHeight="1" spans="1:10">
      <c r="A2" s="2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13" t="s">
        <v>8</v>
      </c>
      <c r="J2" s="4" t="s">
        <v>9</v>
      </c>
    </row>
    <row r="3" s="1" customFormat="1" ht="108" customHeight="1" spans="1:10">
      <c r="A3" s="5" t="s">
        <v>10</v>
      </c>
      <c r="B3" s="4">
        <v>1</v>
      </c>
      <c r="C3" s="4" t="s">
        <v>11</v>
      </c>
      <c r="D3" s="6" t="s">
        <v>12</v>
      </c>
      <c r="E3" s="7" t="s">
        <v>13</v>
      </c>
      <c r="F3" s="4" t="s">
        <v>14</v>
      </c>
      <c r="G3" s="4" t="s">
        <v>15</v>
      </c>
      <c r="H3" s="4" t="s">
        <v>16</v>
      </c>
      <c r="I3" s="4" t="s">
        <v>17</v>
      </c>
      <c r="J3" s="4">
        <f>SUM(B3:I3)</f>
        <v>1</v>
      </c>
    </row>
    <row r="4" s="1" customFormat="1" ht="322" customHeight="1" spans="1:10">
      <c r="A4" s="5"/>
      <c r="B4" s="4">
        <v>2</v>
      </c>
      <c r="C4" s="8" t="s">
        <v>11</v>
      </c>
      <c r="D4" s="8" t="s">
        <v>18</v>
      </c>
      <c r="E4" s="9" t="s">
        <v>19</v>
      </c>
      <c r="F4" s="8" t="s">
        <v>14</v>
      </c>
      <c r="G4" s="8" t="s">
        <v>20</v>
      </c>
      <c r="H4" s="8" t="s">
        <v>16</v>
      </c>
      <c r="I4" s="4" t="s">
        <v>17</v>
      </c>
      <c r="J4" s="14"/>
    </row>
    <row r="5" ht="33" customHeight="1" spans="1:10">
      <c r="A5" s="5"/>
      <c r="B5" s="10" t="s">
        <v>21</v>
      </c>
      <c r="C5" s="10"/>
      <c r="D5" s="10"/>
      <c r="E5" s="10"/>
      <c r="F5" s="10"/>
      <c r="G5" s="10"/>
      <c r="H5" s="10"/>
      <c r="I5" s="10"/>
      <c r="J5" s="10"/>
    </row>
    <row r="9" spans="2:10">
      <c r="B9" s="11"/>
      <c r="C9" s="11"/>
      <c r="D9" s="11"/>
      <c r="E9" s="11"/>
      <c r="F9" s="11"/>
      <c r="G9" s="11"/>
      <c r="H9" s="11"/>
      <c r="I9" s="11"/>
      <c r="J9" s="11"/>
    </row>
    <row r="10" ht="31.5" spans="1:10">
      <c r="A10" s="12"/>
      <c r="B10" s="3" t="s">
        <v>22</v>
      </c>
      <c r="C10" s="3"/>
      <c r="D10" s="3"/>
      <c r="E10" s="3"/>
      <c r="F10" s="3"/>
      <c r="G10" s="3"/>
      <c r="H10" s="3"/>
      <c r="I10" s="3"/>
      <c r="J10" s="3"/>
    </row>
    <row r="11" s="1" customFormat="1" ht="60" customHeight="1" spans="1:10">
      <c r="A11" s="5" t="s">
        <v>23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 t="s">
        <v>7</v>
      </c>
      <c r="I11" s="13" t="s">
        <v>8</v>
      </c>
      <c r="J11" s="4" t="s">
        <v>9</v>
      </c>
    </row>
    <row r="12" s="1" customFormat="1" ht="144" customHeight="1" spans="1:10">
      <c r="A12" s="5"/>
      <c r="B12" s="4">
        <v>1</v>
      </c>
      <c r="C12" s="4" t="s">
        <v>24</v>
      </c>
      <c r="D12" s="6" t="s">
        <v>25</v>
      </c>
      <c r="E12" s="7" t="s">
        <v>26</v>
      </c>
      <c r="F12" s="4" t="s">
        <v>14</v>
      </c>
      <c r="G12" s="4" t="s">
        <v>15</v>
      </c>
      <c r="H12" s="4" t="s">
        <v>16</v>
      </c>
      <c r="I12" s="4" t="s">
        <v>17</v>
      </c>
      <c r="J12" s="4">
        <f>SUM(B12:I12)</f>
        <v>1</v>
      </c>
    </row>
    <row r="13" s="1" customFormat="1" ht="96" customHeight="1" spans="1:10">
      <c r="A13" s="5"/>
      <c r="B13" s="4">
        <v>2</v>
      </c>
      <c r="C13" s="4" t="s">
        <v>24</v>
      </c>
      <c r="D13" s="6" t="s">
        <v>27</v>
      </c>
      <c r="E13" s="7" t="s">
        <v>28</v>
      </c>
      <c r="F13" s="4" t="s">
        <v>14</v>
      </c>
      <c r="G13" s="4" t="s">
        <v>15</v>
      </c>
      <c r="H13" s="4" t="s">
        <v>16</v>
      </c>
      <c r="I13" s="4" t="s">
        <v>17</v>
      </c>
      <c r="J13" s="4">
        <f>SUM(B13:I13)</f>
        <v>2</v>
      </c>
    </row>
    <row r="14" ht="33" customHeight="1" spans="1:10">
      <c r="A14" s="5"/>
      <c r="B14" s="10" t="s">
        <v>21</v>
      </c>
      <c r="C14" s="10"/>
      <c r="D14" s="10"/>
      <c r="E14" s="10"/>
      <c r="F14" s="10"/>
      <c r="G14" s="10"/>
      <c r="H14" s="10"/>
      <c r="I14" s="10"/>
      <c r="J14" s="10"/>
    </row>
  </sheetData>
  <mergeCells count="6">
    <mergeCell ref="B1:J1"/>
    <mergeCell ref="B5:J5"/>
    <mergeCell ref="B10:J10"/>
    <mergeCell ref="B14:J14"/>
    <mergeCell ref="A3:A5"/>
    <mergeCell ref="A11:A14"/>
  </mergeCells>
  <pageMargins left="0" right="0" top="0" bottom="0" header="0.297916666666667" footer="0.297916666666667"/>
  <pageSetup paperSize="9" scale="87" fitToHeight="0" orientation="landscape" horizontalDpi="6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刘亮</cp:lastModifiedBy>
  <dcterms:created xsi:type="dcterms:W3CDTF">2022-01-06T11:18:00Z</dcterms:created>
  <dcterms:modified xsi:type="dcterms:W3CDTF">2023-07-24T01:20:40Z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0F4F761647B241A6854B6C2032EBBA96_13</vt:lpwstr>
  </property>
</Properties>
</file>