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 tabRatio="285"/>
  </bookViews>
  <sheets>
    <sheet name="报价表" sheetId="2" r:id="rId1"/>
  </sheets>
  <calcPr calcId="144525"/>
</workbook>
</file>

<file path=xl/sharedStrings.xml><?xml version="1.0" encoding="utf-8"?>
<sst xmlns="http://schemas.openxmlformats.org/spreadsheetml/2006/main" count="98" uniqueCount="70">
  <si>
    <t>盘扣脚手架租赁报价表</t>
  </si>
  <si>
    <t>序号</t>
  </si>
  <si>
    <t>物资名称</t>
  </si>
  <si>
    <t>计算规格
（不低于此规格）</t>
  </si>
  <si>
    <t>投标钢管规格</t>
  </si>
  <si>
    <t>计算规格
尺寸型号(mm)</t>
  </si>
  <si>
    <t>投标规格
尺寸型号(mm)</t>
  </si>
  <si>
    <t>钢材等级不低于此要求</t>
  </si>
  <si>
    <t>暂估使用量（根）</t>
  </si>
  <si>
    <t>暂估租赁时间（天）</t>
  </si>
  <si>
    <t>参考        理论重量
（kg/根）</t>
  </si>
  <si>
    <t>投标           理论重量
（kg/根）</t>
  </si>
  <si>
    <t>含税租赁单价
（见备注）
（¥：元）</t>
  </si>
  <si>
    <t>含税合计报价（¥：元）</t>
  </si>
  <si>
    <t>备注</t>
  </si>
  <si>
    <t>托座</t>
  </si>
  <si>
    <t>Ф48×6.5×600</t>
  </si>
  <si>
    <t>A-ST-600</t>
  </si>
  <si>
    <t>Q235B</t>
  </si>
  <si>
    <t>/</t>
  </si>
  <si>
    <r>
      <rPr>
        <sz val="9"/>
        <color theme="1"/>
        <rFont val="等线"/>
        <charset val="134"/>
        <scheme val="minor"/>
      </rPr>
      <t>租赁单价为（</t>
    </r>
    <r>
      <rPr>
        <u/>
        <sz val="9"/>
        <color theme="1"/>
        <rFont val="等线"/>
        <charset val="134"/>
        <scheme val="minor"/>
      </rPr>
      <t xml:space="preserve">      </t>
    </r>
    <r>
      <rPr>
        <sz val="9"/>
        <color theme="1"/>
        <rFont val="等线"/>
        <charset val="134"/>
        <scheme val="minor"/>
      </rPr>
      <t>元/根/天）
结算方式：暂估使用量X含税租赁单价X暂估使用天数</t>
    </r>
  </si>
  <si>
    <t>水平杆</t>
  </si>
  <si>
    <t>Ф42×2.5×540</t>
  </si>
  <si>
    <t>B-SG-600</t>
  </si>
  <si>
    <r>
      <rPr>
        <sz val="9"/>
        <color theme="1"/>
        <rFont val="等线"/>
        <charset val="134"/>
        <scheme val="minor"/>
      </rPr>
      <t>租赁单价为（</t>
    </r>
    <r>
      <rPr>
        <u/>
        <sz val="9"/>
        <color theme="1"/>
        <rFont val="等线"/>
        <charset val="134"/>
        <scheme val="minor"/>
      </rPr>
      <t xml:space="preserve">      </t>
    </r>
    <r>
      <rPr>
        <sz val="9"/>
        <color theme="1"/>
        <rFont val="等线"/>
        <charset val="134"/>
        <scheme val="minor"/>
      </rPr>
      <t>元/吨/天）
结算方式：暂估使用量X投标理论重量X含税租赁单价X暂估使用天数/1000</t>
    </r>
  </si>
  <si>
    <t>Ф42×2.5×840</t>
  </si>
  <si>
    <t>B-SG-900</t>
  </si>
  <si>
    <t>Ф42×2.5×1140</t>
  </si>
  <si>
    <t>B-SG-1200</t>
  </si>
  <si>
    <t>立杆</t>
  </si>
  <si>
    <t>Ф48×3.2×500</t>
  </si>
  <si>
    <t>B-LG-500</t>
  </si>
  <si>
    <t>Q355</t>
  </si>
  <si>
    <t>Ф48×3.2×2000</t>
  </si>
  <si>
    <t>B-LG-2000</t>
  </si>
  <si>
    <r>
      <rPr>
        <sz val="9"/>
        <color rgb="FF000000"/>
        <rFont val="Times New Roman"/>
        <charset val="134"/>
      </rPr>
      <t>Q355</t>
    </r>
  </si>
  <si>
    <t>竖向斜杆</t>
  </si>
  <si>
    <t>Ф33×2.3×1710</t>
  </si>
  <si>
    <t>B-XG-900*1500</t>
  </si>
  <si>
    <t>Q195</t>
  </si>
  <si>
    <t>Ф33×2.3×1859</t>
  </si>
  <si>
    <t>B-XG-1200*1500</t>
  </si>
  <si>
    <t>运输费</t>
  </si>
  <si>
    <t>运输车辆载重要求： 载重不低于10吨</t>
  </si>
  <si>
    <t>暂估使用量 ：40车次</t>
  </si>
  <si>
    <r>
      <rPr>
        <sz val="9"/>
        <color rgb="FF000000"/>
        <rFont val="等线"/>
        <charset val="134"/>
      </rPr>
      <t xml:space="preserve">单车次费用
（ </t>
    </r>
    <r>
      <rPr>
        <u/>
        <sz val="9"/>
        <color rgb="FF000000"/>
        <rFont val="等线"/>
        <charset val="134"/>
      </rPr>
      <t xml:space="preserve">          </t>
    </r>
    <r>
      <rPr>
        <sz val="9"/>
        <color rgb="FF000000"/>
        <rFont val="等线"/>
        <charset val="134"/>
      </rPr>
      <t>元/车次）</t>
    </r>
  </si>
  <si>
    <t>结算方式：暂估使用车次X单车次费用</t>
  </si>
  <si>
    <t>盘扣脚手架赔偿费用表</t>
  </si>
  <si>
    <t>损坏类别</t>
  </si>
  <si>
    <t>单位</t>
  </si>
  <si>
    <t>赔偿标准(元)</t>
  </si>
  <si>
    <t>盘扣立杆连接盘变形</t>
  </si>
  <si>
    <t>个</t>
  </si>
  <si>
    <t>包装架有物报废</t>
  </si>
  <si>
    <t>盘扣立杆端口变形</t>
  </si>
  <si>
    <t>包装架丢失赔偿</t>
  </si>
  <si>
    <t>盘扣弯曲</t>
  </si>
  <si>
    <t>根</t>
  </si>
  <si>
    <t>盘扣顶、底托有物报废</t>
  </si>
  <si>
    <t>盘扣管内堵塞</t>
  </si>
  <si>
    <t>米</t>
  </si>
  <si>
    <t>盘扣顶、底托丢失赔偿</t>
  </si>
  <si>
    <t>盘扣横杆嵌板丢失</t>
  </si>
  <si>
    <t>表面严重砂浆、涂油漆</t>
  </si>
  <si>
    <t>顶托底座变形损坏</t>
  </si>
  <si>
    <t>盘扣有物报废</t>
  </si>
  <si>
    <t>顶托螺母丢失损坏</t>
  </si>
  <si>
    <t>盘扣丢失赔偿</t>
  </si>
  <si>
    <r>
      <rPr>
        <sz val="11"/>
        <color theme="1"/>
        <rFont val="等线"/>
        <charset val="134"/>
        <scheme val="minor"/>
      </rPr>
      <t>备注：
1、以上报价都为含税报价，注明税率</t>
    </r>
    <r>
      <rPr>
        <u/>
        <sz val="11"/>
        <color theme="1"/>
        <rFont val="等线"/>
        <charset val="134"/>
        <scheme val="minor"/>
      </rPr>
      <t xml:space="preserve">           </t>
    </r>
    <r>
      <rPr>
        <sz val="11"/>
        <color theme="1"/>
        <rFont val="等线"/>
        <charset val="134"/>
        <scheme val="minor"/>
      </rPr>
      <t>%。
2、按项目暂估使用数填报合计价格，汇总合计金额作为评标报价。
3、赔偿费因占比例较小，未暂估数量，投标人只需报单价，实际发生时按实结算。
4、入场钢管，抽检次数不固定，取平均数。抽检的质量问题租赁材料，按照百分比在结算时扣除。
5、在归还后必须当天过数，归还清单上注明归还、损坏的详细数量。
6、以上含税租赁单价，包含租赁材料、盘扣架的上力、下力费，包含租赁材料、顶托、盘扣架的清洗上油费用。
7、我单位招标使用的盘扣种类规格为力学验算后的安全经济值，如投标托座、水平杆、立杆、竖向斜杆与我单位要求规格不一致，
报价函中对标书的偏离项需注明，投标时注明规格、尺寸型号，按投标理论重量进行报价。</t>
    </r>
  </si>
  <si>
    <t>租赁材料满足建筑施工承插型盘扣式钢管脚手架安全技术标准JGJ/T231-2021，JGT503-2016关于使用安全、质量尺寸偏差要求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</si>
</sst>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_ "/>
    <numFmt numFmtId="178" formatCode="0.00_ "/>
  </numFmts>
  <fonts count="31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9"/>
      <color rgb="FF000000"/>
      <name val="等线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8"/>
      <color theme="1"/>
      <name val="宋体"/>
      <charset val="134"/>
    </font>
    <font>
      <sz val="8"/>
      <color rgb="FF000000"/>
      <name val="宋体"/>
      <charset val="134"/>
    </font>
    <font>
      <i/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9"/>
      <color theme="1"/>
      <name val="等线"/>
      <charset val="134"/>
      <scheme val="minor"/>
    </font>
    <font>
      <u/>
      <sz val="9"/>
      <color rgb="FF000000"/>
      <name val="等线"/>
      <charset val="134"/>
    </font>
    <font>
      <u/>
      <sz val="11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23" fillId="13" borderId="15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 wrapText="1"/>
    </xf>
    <xf numFmtId="178" fontId="2" fillId="0" borderId="4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/>
    </xf>
    <xf numFmtId="177" fontId="0" fillId="0" borderId="4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/>
    </xf>
    <xf numFmtId="0" fontId="1" fillId="0" borderId="8" xfId="0" applyFont="1" applyBorder="1" applyAlignment="1">
      <alignment horizontal="center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/>
    </xf>
    <xf numFmtId="0" fontId="0" fillId="0" borderId="8" xfId="0" applyFont="1" applyBorder="1" applyAlignment="1">
      <alignment horizontal="left" vertical="top" wrapText="1"/>
    </xf>
    <xf numFmtId="0" fontId="7" fillId="2" borderId="9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tabSelected="1" zoomScale="85" zoomScaleNormal="85" workbookViewId="0">
      <selection activeCell="F17" sqref="F17:G17"/>
    </sheetView>
  </sheetViews>
  <sheetFormatPr defaultColWidth="8.88888888888889" defaultRowHeight="13.8"/>
  <cols>
    <col min="1" max="1" width="5.01851851851852" customWidth="1"/>
    <col min="2" max="2" width="9.66666666666667" customWidth="1"/>
    <col min="3" max="3" width="14.5740740740741" customWidth="1"/>
    <col min="4" max="4" width="11.2222222222222" customWidth="1"/>
    <col min="5" max="6" width="16.7777777777778" customWidth="1"/>
    <col min="7" max="8" width="8.88888888888889" customWidth="1"/>
    <col min="9" max="9" width="11.9722222222222" customWidth="1"/>
    <col min="10" max="10" width="8.88888888888889" customWidth="1"/>
    <col min="11" max="11" width="8" customWidth="1"/>
    <col min="12" max="12" width="20.2592592592593" customWidth="1"/>
    <col min="13" max="13" width="11.5925925925926" customWidth="1"/>
    <col min="14" max="14" width="39" customWidth="1"/>
  </cols>
  <sheetData>
    <row r="1" ht="20.4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3"/>
    </row>
    <row r="2" ht="34.2" spans="1:14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10" t="s">
        <v>9</v>
      </c>
      <c r="J2" s="10" t="s">
        <v>10</v>
      </c>
      <c r="K2" s="5" t="s">
        <v>11</v>
      </c>
      <c r="L2" s="24" t="s">
        <v>12</v>
      </c>
      <c r="M2" s="25" t="s">
        <v>13</v>
      </c>
      <c r="N2" s="26" t="s">
        <v>14</v>
      </c>
    </row>
    <row r="3" ht="34.2" spans="1:14">
      <c r="A3" s="6">
        <v>1</v>
      </c>
      <c r="B3" s="7" t="s">
        <v>15</v>
      </c>
      <c r="C3" s="8" t="s">
        <v>16</v>
      </c>
      <c r="D3" s="8"/>
      <c r="E3" s="7" t="s">
        <v>17</v>
      </c>
      <c r="F3" s="7"/>
      <c r="G3" s="8" t="s">
        <v>18</v>
      </c>
      <c r="H3" s="7">
        <v>3594</v>
      </c>
      <c r="I3" s="27">
        <v>60</v>
      </c>
      <c r="J3" s="27" t="s">
        <v>19</v>
      </c>
      <c r="K3" s="7" t="s">
        <v>19</v>
      </c>
      <c r="L3" s="28"/>
      <c r="M3" s="29">
        <f>H3*L3*I3</f>
        <v>0</v>
      </c>
      <c r="N3" s="30" t="s">
        <v>20</v>
      </c>
    </row>
    <row r="4" spans="1:14">
      <c r="A4" s="6">
        <v>2</v>
      </c>
      <c r="B4" s="7" t="s">
        <v>21</v>
      </c>
      <c r="C4" s="8" t="s">
        <v>22</v>
      </c>
      <c r="D4" s="8"/>
      <c r="E4" s="7" t="s">
        <v>23</v>
      </c>
      <c r="F4" s="7"/>
      <c r="G4" s="8" t="s">
        <v>18</v>
      </c>
      <c r="H4" s="7">
        <v>2385</v>
      </c>
      <c r="I4" s="27">
        <v>60</v>
      </c>
      <c r="J4" s="29">
        <v>2.3</v>
      </c>
      <c r="K4" s="7"/>
      <c r="L4" s="28"/>
      <c r="M4" s="29">
        <f t="shared" ref="M4:M10" si="0">H4*K4*L4*I4</f>
        <v>0</v>
      </c>
      <c r="N4" s="30" t="s">
        <v>24</v>
      </c>
    </row>
    <row r="5" spans="1:14">
      <c r="A5" s="6">
        <v>3</v>
      </c>
      <c r="B5" s="7"/>
      <c r="C5" s="8" t="s">
        <v>25</v>
      </c>
      <c r="D5" s="8"/>
      <c r="E5" s="7" t="s">
        <v>26</v>
      </c>
      <c r="F5" s="7"/>
      <c r="G5" s="8" t="s">
        <v>18</v>
      </c>
      <c r="H5" s="7">
        <v>1864</v>
      </c>
      <c r="I5" s="27">
        <v>60</v>
      </c>
      <c r="J5" s="29">
        <v>3.2</v>
      </c>
      <c r="K5" s="7"/>
      <c r="L5" s="28"/>
      <c r="M5" s="29">
        <f t="shared" si="0"/>
        <v>0</v>
      </c>
      <c r="N5" s="31"/>
    </row>
    <row r="6" spans="1:14">
      <c r="A6" s="6">
        <v>4</v>
      </c>
      <c r="B6" s="7"/>
      <c r="C6" s="8" t="s">
        <v>27</v>
      </c>
      <c r="D6" s="8"/>
      <c r="E6" s="7" t="s">
        <v>28</v>
      </c>
      <c r="F6" s="7"/>
      <c r="G6" s="8" t="s">
        <v>18</v>
      </c>
      <c r="H6" s="7">
        <v>11621</v>
      </c>
      <c r="I6" s="27">
        <v>60</v>
      </c>
      <c r="J6" s="29">
        <v>4.1</v>
      </c>
      <c r="K6" s="7"/>
      <c r="L6" s="28"/>
      <c r="M6" s="29">
        <f t="shared" si="0"/>
        <v>0</v>
      </c>
      <c r="N6" s="31"/>
    </row>
    <row r="7" spans="1:14">
      <c r="A7" s="6">
        <v>5</v>
      </c>
      <c r="B7" s="7" t="s">
        <v>29</v>
      </c>
      <c r="C7" s="8" t="s">
        <v>30</v>
      </c>
      <c r="D7" s="8"/>
      <c r="E7" s="7" t="s">
        <v>31</v>
      </c>
      <c r="F7" s="7"/>
      <c r="G7" s="8" t="s">
        <v>32</v>
      </c>
      <c r="H7" s="7">
        <v>3536</v>
      </c>
      <c r="I7" s="27">
        <v>60</v>
      </c>
      <c r="J7" s="29">
        <v>2.95</v>
      </c>
      <c r="K7" s="7"/>
      <c r="L7" s="28"/>
      <c r="M7" s="29">
        <f t="shared" si="0"/>
        <v>0</v>
      </c>
      <c r="N7" s="31"/>
    </row>
    <row r="8" spans="1:14">
      <c r="A8" s="6">
        <v>6</v>
      </c>
      <c r="B8" s="7"/>
      <c r="C8" s="8" t="s">
        <v>33</v>
      </c>
      <c r="D8" s="8"/>
      <c r="E8" s="7" t="s">
        <v>34</v>
      </c>
      <c r="F8" s="7"/>
      <c r="G8" s="8" t="s">
        <v>35</v>
      </c>
      <c r="H8" s="7">
        <v>4060</v>
      </c>
      <c r="I8" s="27">
        <v>60</v>
      </c>
      <c r="J8" s="29">
        <v>9.9</v>
      </c>
      <c r="K8" s="7"/>
      <c r="L8" s="28"/>
      <c r="M8" s="29">
        <f t="shared" si="0"/>
        <v>0</v>
      </c>
      <c r="N8" s="31"/>
    </row>
    <row r="9" spans="1:14">
      <c r="A9" s="6">
        <v>7</v>
      </c>
      <c r="B9" s="7" t="s">
        <v>36</v>
      </c>
      <c r="C9" s="8" t="s">
        <v>37</v>
      </c>
      <c r="D9" s="8"/>
      <c r="E9" s="7" t="s">
        <v>38</v>
      </c>
      <c r="F9" s="7"/>
      <c r="G9" s="8" t="s">
        <v>39</v>
      </c>
      <c r="H9" s="7">
        <v>440</v>
      </c>
      <c r="I9" s="27">
        <v>60</v>
      </c>
      <c r="J9" s="29">
        <v>4.1</v>
      </c>
      <c r="K9" s="7"/>
      <c r="L9" s="28"/>
      <c r="M9" s="29">
        <f t="shared" si="0"/>
        <v>0</v>
      </c>
      <c r="N9" s="31"/>
    </row>
    <row r="10" spans="1:14">
      <c r="A10" s="6">
        <v>8</v>
      </c>
      <c r="B10" s="7"/>
      <c r="C10" s="8" t="s">
        <v>40</v>
      </c>
      <c r="D10" s="8"/>
      <c r="E10" s="7" t="s">
        <v>41</v>
      </c>
      <c r="F10" s="7"/>
      <c r="G10" s="8" t="s">
        <v>39</v>
      </c>
      <c r="H10" s="7">
        <v>2500</v>
      </c>
      <c r="I10" s="27">
        <v>60</v>
      </c>
      <c r="J10" s="29">
        <v>4.4</v>
      </c>
      <c r="K10" s="7"/>
      <c r="L10" s="28"/>
      <c r="M10" s="29">
        <f t="shared" si="0"/>
        <v>0</v>
      </c>
      <c r="N10" s="31"/>
    </row>
    <row r="11" ht="22.8" spans="1:14">
      <c r="A11" s="6">
        <v>9</v>
      </c>
      <c r="B11" s="7" t="s">
        <v>42</v>
      </c>
      <c r="C11" s="8" t="s">
        <v>19</v>
      </c>
      <c r="D11" s="8" t="s">
        <v>19</v>
      </c>
      <c r="E11" s="9" t="s">
        <v>43</v>
      </c>
      <c r="F11" s="9" t="s">
        <v>19</v>
      </c>
      <c r="G11" s="7" t="s">
        <v>19</v>
      </c>
      <c r="H11" s="10" t="s">
        <v>44</v>
      </c>
      <c r="I11" s="27" t="s">
        <v>19</v>
      </c>
      <c r="J11" s="27" t="s">
        <v>19</v>
      </c>
      <c r="K11" s="27" t="s">
        <v>19</v>
      </c>
      <c r="L11" s="10" t="s">
        <v>45</v>
      </c>
      <c r="M11" s="29">
        <v>0</v>
      </c>
      <c r="N11" s="30" t="s">
        <v>46</v>
      </c>
    </row>
    <row r="12" ht="20.4" spans="1:14">
      <c r="A12" s="11" t="s">
        <v>47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32"/>
    </row>
    <row r="13" spans="1:14">
      <c r="A13" s="13" t="s">
        <v>1</v>
      </c>
      <c r="B13" s="14"/>
      <c r="C13" s="15" t="s">
        <v>48</v>
      </c>
      <c r="D13" s="15"/>
      <c r="E13" s="16" t="s">
        <v>49</v>
      </c>
      <c r="F13" s="17" t="s">
        <v>50</v>
      </c>
      <c r="G13" s="17"/>
      <c r="H13" s="14" t="s">
        <v>1</v>
      </c>
      <c r="I13" s="15" t="s">
        <v>48</v>
      </c>
      <c r="J13" s="15"/>
      <c r="K13" s="15"/>
      <c r="L13" s="16" t="s">
        <v>49</v>
      </c>
      <c r="M13" s="16"/>
      <c r="N13" s="33" t="s">
        <v>50</v>
      </c>
    </row>
    <row r="14" spans="1:14">
      <c r="A14" s="13">
        <v>1</v>
      </c>
      <c r="B14" s="14"/>
      <c r="C14" s="14" t="s">
        <v>51</v>
      </c>
      <c r="D14" s="14"/>
      <c r="E14" s="16" t="s">
        <v>52</v>
      </c>
      <c r="F14" s="17"/>
      <c r="G14" s="17"/>
      <c r="H14" s="14">
        <v>1</v>
      </c>
      <c r="I14" s="15" t="s">
        <v>53</v>
      </c>
      <c r="J14" s="15"/>
      <c r="K14" s="15"/>
      <c r="L14" s="16" t="s">
        <v>52</v>
      </c>
      <c r="M14" s="16"/>
      <c r="N14" s="34"/>
    </row>
    <row r="15" spans="1:14">
      <c r="A15" s="13">
        <v>2</v>
      </c>
      <c r="B15" s="14"/>
      <c r="C15" s="14" t="s">
        <v>54</v>
      </c>
      <c r="D15" s="14"/>
      <c r="E15" s="16" t="s">
        <v>52</v>
      </c>
      <c r="F15" s="17"/>
      <c r="G15" s="17"/>
      <c r="H15" s="14">
        <v>2</v>
      </c>
      <c r="I15" s="15" t="s">
        <v>55</v>
      </c>
      <c r="J15" s="15"/>
      <c r="K15" s="15"/>
      <c r="L15" s="16" t="s">
        <v>52</v>
      </c>
      <c r="M15" s="16"/>
      <c r="N15" s="34"/>
    </row>
    <row r="16" spans="1:14">
      <c r="A16" s="13">
        <v>3</v>
      </c>
      <c r="B16" s="14"/>
      <c r="C16" s="14" t="s">
        <v>56</v>
      </c>
      <c r="D16" s="14"/>
      <c r="E16" s="16" t="s">
        <v>57</v>
      </c>
      <c r="F16" s="17"/>
      <c r="G16" s="17"/>
      <c r="H16" s="14">
        <v>3</v>
      </c>
      <c r="I16" s="15" t="s">
        <v>58</v>
      </c>
      <c r="J16" s="15"/>
      <c r="K16" s="15"/>
      <c r="L16" s="16" t="s">
        <v>52</v>
      </c>
      <c r="M16" s="16"/>
      <c r="N16" s="34"/>
    </row>
    <row r="17" spans="1:14">
      <c r="A17" s="13">
        <v>4</v>
      </c>
      <c r="B17" s="14"/>
      <c r="C17" s="14" t="s">
        <v>59</v>
      </c>
      <c r="D17" s="14"/>
      <c r="E17" s="18" t="s">
        <v>60</v>
      </c>
      <c r="F17" s="17"/>
      <c r="G17" s="17"/>
      <c r="H17" s="14">
        <v>4</v>
      </c>
      <c r="I17" s="15" t="s">
        <v>61</v>
      </c>
      <c r="J17" s="15"/>
      <c r="K17" s="15"/>
      <c r="L17" s="16" t="s">
        <v>52</v>
      </c>
      <c r="M17" s="16"/>
      <c r="N17" s="34"/>
    </row>
    <row r="18" spans="1:14">
      <c r="A18" s="13">
        <v>5</v>
      </c>
      <c r="B18" s="14"/>
      <c r="C18" s="14" t="s">
        <v>62</v>
      </c>
      <c r="D18" s="14"/>
      <c r="E18" s="18" t="s">
        <v>52</v>
      </c>
      <c r="F18" s="17"/>
      <c r="G18" s="17"/>
      <c r="H18" s="14">
        <v>5</v>
      </c>
      <c r="I18" s="15" t="s">
        <v>63</v>
      </c>
      <c r="J18" s="15"/>
      <c r="K18" s="15"/>
      <c r="L18" s="16" t="s">
        <v>60</v>
      </c>
      <c r="M18" s="16"/>
      <c r="N18" s="34"/>
    </row>
    <row r="19" spans="1:14">
      <c r="A19" s="13">
        <v>6</v>
      </c>
      <c r="B19" s="14"/>
      <c r="C19" s="14" t="s">
        <v>64</v>
      </c>
      <c r="D19" s="14"/>
      <c r="E19" s="16" t="s">
        <v>52</v>
      </c>
      <c r="F19" s="17"/>
      <c r="G19" s="17"/>
      <c r="H19" s="14">
        <v>6</v>
      </c>
      <c r="I19" s="15" t="s">
        <v>65</v>
      </c>
      <c r="J19" s="15"/>
      <c r="K19" s="15"/>
      <c r="L19" s="16" t="s">
        <v>60</v>
      </c>
      <c r="M19" s="16"/>
      <c r="N19" s="34"/>
    </row>
    <row r="20" spans="1:14">
      <c r="A20" s="13">
        <v>7</v>
      </c>
      <c r="B20" s="14"/>
      <c r="C20" s="14" t="s">
        <v>66</v>
      </c>
      <c r="D20" s="14"/>
      <c r="E20" s="18" t="s">
        <v>52</v>
      </c>
      <c r="F20" s="17"/>
      <c r="G20" s="17"/>
      <c r="H20" s="14">
        <v>7</v>
      </c>
      <c r="I20" s="15" t="s">
        <v>67</v>
      </c>
      <c r="J20" s="15"/>
      <c r="K20" s="15"/>
      <c r="L20" s="16" t="s">
        <v>60</v>
      </c>
      <c r="M20" s="16"/>
      <c r="N20" s="34"/>
    </row>
    <row r="21" spans="1:14">
      <c r="A21" s="19" t="s">
        <v>68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35"/>
    </row>
    <row r="22" spans="1:14">
      <c r="A22" s="19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35"/>
    </row>
    <row r="23" ht="105" customHeight="1" spans="1:14">
      <c r="A23" s="19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35"/>
    </row>
    <row r="24" ht="14.55" spans="1:14">
      <c r="A24" s="21" t="s">
        <v>69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36"/>
    </row>
  </sheetData>
  <mergeCells count="48">
    <mergeCell ref="A1:N1"/>
    <mergeCell ref="A12:N12"/>
    <mergeCell ref="A13:B13"/>
    <mergeCell ref="C13:D13"/>
    <mergeCell ref="F13:G13"/>
    <mergeCell ref="I13:K13"/>
    <mergeCell ref="L13:M13"/>
    <mergeCell ref="A14:B14"/>
    <mergeCell ref="C14:D14"/>
    <mergeCell ref="F14:G14"/>
    <mergeCell ref="I14:K14"/>
    <mergeCell ref="L14:M14"/>
    <mergeCell ref="A15:B15"/>
    <mergeCell ref="C15:D15"/>
    <mergeCell ref="F15:G15"/>
    <mergeCell ref="I15:K15"/>
    <mergeCell ref="L15:M15"/>
    <mergeCell ref="A16:B16"/>
    <mergeCell ref="C16:D16"/>
    <mergeCell ref="F16:G16"/>
    <mergeCell ref="I16:K16"/>
    <mergeCell ref="L16:M16"/>
    <mergeCell ref="A17:B17"/>
    <mergeCell ref="C17:D17"/>
    <mergeCell ref="F17:G17"/>
    <mergeCell ref="I17:K17"/>
    <mergeCell ref="L17:M17"/>
    <mergeCell ref="A18:B18"/>
    <mergeCell ref="C18:D18"/>
    <mergeCell ref="F18:G18"/>
    <mergeCell ref="I18:K18"/>
    <mergeCell ref="L18:M18"/>
    <mergeCell ref="A19:B19"/>
    <mergeCell ref="C19:D19"/>
    <mergeCell ref="F19:G19"/>
    <mergeCell ref="I19:K19"/>
    <mergeCell ref="L19:M19"/>
    <mergeCell ref="A20:B20"/>
    <mergeCell ref="C20:D20"/>
    <mergeCell ref="F20:G20"/>
    <mergeCell ref="I20:K20"/>
    <mergeCell ref="L20:M20"/>
    <mergeCell ref="A24:N24"/>
    <mergeCell ref="B4:B6"/>
    <mergeCell ref="B7:B8"/>
    <mergeCell ref="B9:B10"/>
    <mergeCell ref="N4:N10"/>
    <mergeCell ref="A21:N23"/>
  </mergeCells>
  <pageMargins left="0.75" right="0.75" top="1" bottom="1" header="0.5" footer="0.5"/>
  <pageSetup paperSize="9" scale="6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蒋一</cp:lastModifiedBy>
  <dcterms:created xsi:type="dcterms:W3CDTF">2015-06-05T18:19:00Z</dcterms:created>
  <dcterms:modified xsi:type="dcterms:W3CDTF">2023-07-05T03:29:27Z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DDBED4E42D1F4376A7F40196D8E7D707_13</vt:lpwstr>
  </property>
  <property fmtid="{D5CDD505-2E9C-101B-9397-08002B2CF9AE}" pid="3" name="KSOProductBuildVer">
    <vt:lpwstr>2052-11.1.0.14309</vt:lpwstr>
  </property>
</Properties>
</file>